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umu327\Desktop\下請け請求書関係請求書\"/>
    </mc:Choice>
  </mc:AlternateContent>
  <xr:revisionPtr revIDLastSave="0" documentId="13_ncr:1_{83C1B505-0E79-4785-9C76-22D2679D7481}" xr6:coauthVersionLast="47" xr6:coauthVersionMax="47" xr10:uidLastSave="{00000000-0000-0000-0000-000000000000}"/>
  <bookViews>
    <workbookView xWindow="-120" yWindow="-120" windowWidth="20730" windowHeight="11160" activeTab="1" xr2:uid="{0B02274D-C955-4B20-9E81-0F331EEAF1D8}"/>
  </bookViews>
  <sheets>
    <sheet name="入力シート" sheetId="5" r:id="rId1"/>
    <sheet name="納品・請求内訳書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2" i="2" l="1"/>
  <c r="Q58" i="2"/>
  <c r="I58" i="2"/>
  <c r="A58" i="2"/>
  <c r="AF60" i="2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" i="5"/>
  <c r="E22" i="5" l="1"/>
  <c r="Y55" i="2"/>
  <c r="Y53" i="2"/>
  <c r="Y51" i="2"/>
  <c r="Y49" i="2"/>
  <c r="Y47" i="2"/>
  <c r="Y45" i="2"/>
  <c r="Y43" i="2"/>
  <c r="Y41" i="2"/>
  <c r="Y39" i="2"/>
  <c r="Y37" i="2"/>
  <c r="Y35" i="2"/>
  <c r="Y33" i="2"/>
  <c r="Y31" i="2"/>
  <c r="Y29" i="2"/>
  <c r="Y27" i="2"/>
  <c r="Y25" i="2"/>
  <c r="Y23" i="2"/>
  <c r="Y21" i="2"/>
  <c r="Y19" i="2"/>
  <c r="Y17" i="2"/>
  <c r="AF55" i="2"/>
  <c r="AF53" i="2"/>
  <c r="AF51" i="2"/>
  <c r="AF49" i="2"/>
  <c r="AF47" i="2"/>
  <c r="AF45" i="2"/>
  <c r="AF43" i="2"/>
  <c r="AF41" i="2"/>
  <c r="AF39" i="2"/>
  <c r="AF37" i="2"/>
  <c r="AF35" i="2"/>
  <c r="AF33" i="2"/>
  <c r="AF31" i="2"/>
  <c r="AF29" i="2"/>
  <c r="AF27" i="2"/>
  <c r="AF25" i="2"/>
  <c r="AF23" i="2"/>
  <c r="AF21" i="2"/>
  <c r="AF19" i="2"/>
  <c r="AF17" i="2"/>
  <c r="C55" i="2"/>
  <c r="C53" i="2"/>
  <c r="C39" i="2"/>
  <c r="C51" i="2"/>
  <c r="C49" i="2"/>
  <c r="C47" i="2"/>
  <c r="C45" i="2"/>
  <c r="C43" i="2"/>
  <c r="C41" i="2"/>
  <c r="C37" i="2"/>
  <c r="C35" i="2"/>
  <c r="C33" i="2"/>
  <c r="C31" i="2"/>
  <c r="C29" i="2"/>
  <c r="C27" i="2"/>
  <c r="C25" i="2"/>
  <c r="C17" i="2"/>
  <c r="C23" i="2"/>
  <c r="C21" i="2"/>
  <c r="C19" i="2"/>
  <c r="E24" i="5" l="1"/>
  <c r="AF63" i="2" s="1"/>
  <c r="AF57" i="2"/>
  <c r="AM47" i="2"/>
  <c r="AM23" i="2"/>
  <c r="AM41" i="2"/>
  <c r="AM35" i="2"/>
  <c r="AM29" i="2"/>
  <c r="AM19" i="2"/>
  <c r="AM43" i="2"/>
  <c r="AM17" i="2"/>
  <c r="AM31" i="2"/>
  <c r="AM55" i="2"/>
  <c r="AM25" i="2"/>
  <c r="AM37" i="2"/>
  <c r="AM49" i="2"/>
  <c r="AM27" i="2"/>
  <c r="AM39" i="2"/>
  <c r="AM21" i="2"/>
  <c r="AM33" i="2"/>
  <c r="AM45" i="2"/>
  <c r="AM51" i="2"/>
  <c r="AM53" i="2"/>
  <c r="F13" i="2" l="1"/>
  <c r="F11" i="2"/>
  <c r="AB11" i="2"/>
  <c r="AB8" i="2"/>
  <c r="AB5" i="2"/>
  <c r="D2" i="2"/>
  <c r="AD13" i="2"/>
</calcChain>
</file>

<file path=xl/sharedStrings.xml><?xml version="1.0" encoding="utf-8"?>
<sst xmlns="http://schemas.openxmlformats.org/spreadsheetml/2006/main" count="62" uniqueCount="57">
  <si>
    <t>注文番号</t>
    <rPh sb="0" eb="4">
      <t>チュウモンバンゴウ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</si>
  <si>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</si>
  <si>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</si>
  <si>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</si>
  <si>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品名</t>
    <rPh sb="0" eb="2">
      <t>ヒンメイ</t>
    </rPh>
    <phoneticPr fontId="1"/>
  </si>
  <si>
    <t>小計</t>
    <rPh sb="0" eb="2">
      <t>ショウケイ</t>
    </rPh>
    <phoneticPr fontId="1"/>
  </si>
  <si>
    <t>消費税 10 ％</t>
    <rPh sb="0" eb="3">
      <t>ショウヒゼイ</t>
    </rPh>
    <phoneticPr fontId="1"/>
  </si>
  <si>
    <t>合計金額</t>
    <rPh sb="0" eb="2">
      <t>ゴウケイ</t>
    </rPh>
    <rPh sb="2" eb="4">
      <t>キンガク</t>
    </rPh>
    <phoneticPr fontId="1"/>
  </si>
  <si>
    <t>総務</t>
    <rPh sb="0" eb="2">
      <t>ソウム</t>
    </rPh>
    <phoneticPr fontId="1"/>
  </si>
  <si>
    <t>経理</t>
    <rPh sb="0" eb="2">
      <t>ケイリ</t>
    </rPh>
    <phoneticPr fontId="1"/>
  </si>
  <si>
    <t>照査</t>
    <rPh sb="0" eb="2">
      <t>ショウサ</t>
    </rPh>
    <phoneticPr fontId="1"/>
  </si>
  <si>
    <t>確認</t>
    <rPh sb="0" eb="2">
      <t>カクニン</t>
    </rPh>
    <phoneticPr fontId="1"/>
  </si>
  <si>
    <t>納入先</t>
    <rPh sb="0" eb="3">
      <t>ノウニュウサキ</t>
    </rPh>
    <phoneticPr fontId="1"/>
  </si>
  <si>
    <t>工番</t>
    <rPh sb="0" eb="2">
      <t>コウバン</t>
    </rPh>
    <phoneticPr fontId="1"/>
  </si>
  <si>
    <t>工事名</t>
    <rPh sb="0" eb="2">
      <t>コウジ</t>
    </rPh>
    <rPh sb="2" eb="3">
      <t>メイ</t>
    </rPh>
    <phoneticPr fontId="1"/>
  </si>
  <si>
    <t>工事名</t>
    <rPh sb="0" eb="2">
      <t>コウジ</t>
    </rPh>
    <rPh sb="2" eb="3">
      <t>メイ</t>
    </rPh>
    <phoneticPr fontId="1"/>
  </si>
  <si>
    <t>社長</t>
    <rPh sb="0" eb="2">
      <t>シャチョウ</t>
    </rPh>
    <phoneticPr fontId="1"/>
  </si>
  <si>
    <t>検収日</t>
    <rPh sb="0" eb="3">
      <t>ケンシュウビ</t>
    </rPh>
    <phoneticPr fontId="1"/>
  </si>
  <si>
    <t>差引残高(税抜)Ⓐ-Ⓑ=Ⓒ</t>
    <rPh sb="0" eb="2">
      <t>サシヒキ</t>
    </rPh>
    <rPh sb="2" eb="4">
      <t>ザンダカ</t>
    </rPh>
    <phoneticPr fontId="1"/>
  </si>
  <si>
    <t>電話</t>
    <rPh sb="0" eb="2">
      <t>デンワ</t>
    </rPh>
    <phoneticPr fontId="1"/>
  </si>
  <si>
    <t>名称</t>
    <rPh sb="0" eb="2">
      <t>メイショウ</t>
    </rPh>
    <phoneticPr fontId="1"/>
  </si>
  <si>
    <t>住所</t>
    <rPh sb="0" eb="2">
      <t>ジュウショ</t>
    </rPh>
    <phoneticPr fontId="1"/>
  </si>
  <si>
    <t>㊞</t>
    <phoneticPr fontId="1"/>
  </si>
  <si>
    <t>注文書契約金額(税抜)Ⓐ</t>
    <rPh sb="0" eb="3">
      <t>チュウモンショ</t>
    </rPh>
    <rPh sb="3" eb="5">
      <t>ケイヤク</t>
    </rPh>
    <rPh sb="5" eb="7">
      <t>キンガク</t>
    </rPh>
    <phoneticPr fontId="1"/>
  </si>
  <si>
    <t>納品・請求内訳書</t>
    <rPh sb="0" eb="2">
      <t>ノウヒン</t>
    </rPh>
    <rPh sb="3" eb="5">
      <t>セイキュウ</t>
    </rPh>
    <rPh sb="5" eb="8">
      <t>ウチワケショ</t>
    </rPh>
    <phoneticPr fontId="1"/>
  </si>
  <si>
    <t>納品・請求内訳書作成時の注意事項</t>
  </si>
  <si>
    <r>
      <rPr>
        <b/>
        <sz val="16"/>
        <color theme="1"/>
        <rFont val="HGSｺﾞｼｯｸM"/>
        <family val="3"/>
        <charset val="128"/>
      </rPr>
      <t>東和電気工事 株式会社</t>
    </r>
    <r>
      <rPr>
        <sz val="16"/>
        <color theme="1"/>
        <rFont val="HGSｺﾞｼｯｸM"/>
        <family val="3"/>
        <charset val="128"/>
      </rPr>
      <t xml:space="preserve"> 御中</t>
    </r>
    <rPh sb="0" eb="6">
      <t>トウワデンキコウジ</t>
    </rPh>
    <rPh sb="7" eb="11">
      <t>カブシキガイシャ</t>
    </rPh>
    <rPh sb="12" eb="14">
      <t>オンチュウ</t>
    </rPh>
    <phoneticPr fontId="1"/>
  </si>
  <si>
    <t>品名</t>
  </si>
  <si>
    <t>No.</t>
    <phoneticPr fontId="1"/>
  </si>
  <si>
    <t>差引残高(税抜)Ⓐ-Ⓑ=Ⓒ</t>
  </si>
  <si>
    <t>注文書契約金額(税抜)Ⓐ</t>
  </si>
  <si>
    <t>工事名</t>
    <rPh sb="0" eb="3">
      <t>コウジメイ</t>
    </rPh>
    <phoneticPr fontId="1"/>
  </si>
  <si>
    <t>請求書日時</t>
    <rPh sb="0" eb="5">
      <t>セイキュウショニチジ</t>
    </rPh>
    <phoneticPr fontId="1"/>
  </si>
  <si>
    <t>No.</t>
    <phoneticPr fontId="1"/>
  </si>
  <si>
    <t>内容</t>
    <rPh sb="0" eb="2">
      <t>ナイヨウ</t>
    </rPh>
    <phoneticPr fontId="1"/>
  </si>
  <si>
    <t>項目</t>
    <rPh sb="0" eb="2">
      <t>コウモク</t>
    </rPh>
    <phoneticPr fontId="1"/>
  </si>
  <si>
    <t>登録番号</t>
    <rPh sb="0" eb="4">
      <t>トウロクバンゴウ</t>
    </rPh>
    <phoneticPr fontId="1"/>
  </si>
  <si>
    <r>
      <t>前回迄請求済金額(税抜)</t>
    </r>
    <r>
      <rPr>
        <sz val="7"/>
        <color theme="1"/>
        <rFont val="ＭＳ 明朝"/>
        <family val="1"/>
        <charset val="128"/>
      </rPr>
      <t>Ⓑ</t>
    </r>
    <rPh sb="0" eb="3">
      <t>ゼンカイマデ</t>
    </rPh>
    <rPh sb="3" eb="5">
      <t>セイキュウ</t>
    </rPh>
    <rPh sb="5" eb="6">
      <t>スミ</t>
    </rPh>
    <rPh sb="6" eb="8">
      <t>キンガク</t>
    </rPh>
    <phoneticPr fontId="1"/>
  </si>
  <si>
    <t>前回迄請求済金額(税抜)Ⓑ</t>
    <rPh sb="5" eb="6">
      <t>スミ</t>
    </rPh>
    <rPh sb="6" eb="8">
      <t>キンガク</t>
    </rPh>
    <phoneticPr fontId="1"/>
  </si>
  <si>
    <t>No.</t>
    <phoneticPr fontId="1"/>
  </si>
  <si>
    <t>金額</t>
    <rPh sb="0" eb="2">
      <t>キンガク</t>
    </rPh>
    <phoneticPr fontId="1"/>
  </si>
  <si>
    <t>※注文書の発行が無い物は未入力でお願いします</t>
    <rPh sb="13" eb="15">
      <t>ニュウリョク</t>
    </rPh>
    <phoneticPr fontId="1"/>
  </si>
  <si>
    <t>※注文番号及び注文書契約金額(税抜)Ⓐ・前回迄請求済金額(税抜)Ⓑ・差引残高(税抜)Ⓐ-Ⓑ=Ⓒを入力して下さい</t>
    <rPh sb="25" eb="28">
      <t>スミキンガク</t>
    </rPh>
    <rPh sb="48" eb="50">
      <t>ニュウリョク</t>
    </rPh>
    <phoneticPr fontId="1"/>
  </si>
  <si>
    <t>2.注文書の発行してある場合</t>
    <rPh sb="12" eb="14">
      <t>バアイ</t>
    </rPh>
    <phoneticPr fontId="1"/>
  </si>
  <si>
    <t>登録番号(Tを除く13桁）</t>
    <rPh sb="0" eb="4">
      <t>トウロクバンゴウ</t>
    </rPh>
    <rPh sb="7" eb="8">
      <t>ノゾ</t>
    </rPh>
    <rPh sb="11" eb="12">
      <t>ケタ</t>
    </rPh>
    <phoneticPr fontId="1"/>
  </si>
  <si>
    <t>伝票番号（任意）</t>
    <rPh sb="0" eb="2">
      <t>デンピョウ</t>
    </rPh>
    <rPh sb="2" eb="4">
      <t>バンゴウ</t>
    </rPh>
    <rPh sb="5" eb="7">
      <t>ニンイ</t>
    </rPh>
    <phoneticPr fontId="1"/>
  </si>
  <si>
    <t>4.単価は税抜きで入力して下さい</t>
    <rPh sb="2" eb="4">
      <t>タンカ</t>
    </rPh>
    <rPh sb="5" eb="8">
      <t>ゼイ</t>
    </rPh>
    <rPh sb="9" eb="11">
      <t>ニュウリョク</t>
    </rPh>
    <rPh sb="13" eb="14">
      <t>クダ</t>
    </rPh>
    <phoneticPr fontId="1"/>
  </si>
  <si>
    <t>3.登録番号には適格請求書発行事業者番号（13桁）を入力して下さい</t>
    <rPh sb="2" eb="6">
      <t>トウロクバンゴウ</t>
    </rPh>
    <rPh sb="18" eb="20">
      <t>バンゴウ</t>
    </rPh>
    <rPh sb="23" eb="24">
      <t>ケタ</t>
    </rPh>
    <rPh sb="26" eb="28">
      <t>ニュウリョク</t>
    </rPh>
    <rPh sb="30" eb="31">
      <t>クダ</t>
    </rPh>
    <phoneticPr fontId="1"/>
  </si>
  <si>
    <t>6.入力内容等不明な点は購買課まで問い合わせ下さい</t>
    <rPh sb="22" eb="23">
      <t>クダ</t>
    </rPh>
    <phoneticPr fontId="1"/>
  </si>
  <si>
    <t>小計（税抜）</t>
    <rPh sb="0" eb="2">
      <t>ショウケイ</t>
    </rPh>
    <rPh sb="3" eb="5">
      <t>ゼイヌキ</t>
    </rPh>
    <phoneticPr fontId="1"/>
  </si>
  <si>
    <t>合計（税込）</t>
    <rPh sb="0" eb="2">
      <t>ゴウケイ</t>
    </rPh>
    <rPh sb="3" eb="5">
      <t>ゼイコ</t>
    </rPh>
    <phoneticPr fontId="1"/>
  </si>
  <si>
    <t>消費税（10％）</t>
    <rPh sb="0" eb="3">
      <t>ショウヒゼイ</t>
    </rPh>
    <phoneticPr fontId="1"/>
  </si>
  <si>
    <t>電話番号</t>
    <rPh sb="0" eb="2">
      <t>デンワ</t>
    </rPh>
    <rPh sb="2" eb="4">
      <t>バンゴウ</t>
    </rPh>
    <phoneticPr fontId="1"/>
  </si>
  <si>
    <t>1.毎月15日締切・翌月15日支払・20日必着（20日が休日の場合は翌営業日）でお願いします</t>
    <phoneticPr fontId="1"/>
  </si>
  <si>
    <t>※12月のみ10日締切・当月末営業日支払・15日必着（15日が休日の場合は翌営業日）になりますご注意下さい</t>
    <rPh sb="12" eb="14">
      <t>トウゲツ</t>
    </rPh>
    <rPh sb="14" eb="15">
      <t>マツ</t>
    </rPh>
    <rPh sb="15" eb="18">
      <t>エイギョウビ</t>
    </rPh>
    <rPh sb="18" eb="20">
      <t>シハライ</t>
    </rPh>
    <rPh sb="50" eb="51">
      <t>クダ</t>
    </rPh>
    <phoneticPr fontId="1"/>
  </si>
  <si>
    <t>5.A4用紙に提出用を印刷して押印した物でご請求ください</t>
    <rPh sb="7" eb="10">
      <t>テイシュツヨウ</t>
    </rPh>
    <rPh sb="15" eb="17">
      <t>オウイン</t>
    </rPh>
    <rPh sb="19" eb="20">
      <t>モノ</t>
    </rPh>
    <rPh sb="22" eb="24">
      <t>セイキュウ</t>
    </rPh>
    <phoneticPr fontId="1"/>
  </si>
  <si>
    <t>関係担当部課</t>
    <rPh sb="0" eb="2">
      <t>カンケイ</t>
    </rPh>
    <rPh sb="2" eb="4">
      <t>タントウ</t>
    </rPh>
    <rPh sb="4" eb="6">
      <t>ブカ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</si>
</sst>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No. &quot;@"/>
    <numFmt numFmtId="177" formatCode="[$-F800]dddd\,\ mmmm\ dd\,\ yyyy"/>
    <numFmt numFmtId="178" formatCode="0_);[Red]\(0\)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HGSｺﾞｼｯｸM"/>
      <family val="3"/>
      <charset val="128"/>
    </font>
    <font>
      <b/>
      <sz val="22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b/>
      <sz val="16"/>
      <color theme="1"/>
      <name val="HGSｺﾞｼｯｸM"/>
      <family val="3"/>
      <charset val="128"/>
    </font>
    <font>
      <sz val="7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7"/>
      <color theme="1"/>
      <name val="ＭＳ 明朝"/>
      <family val="1"/>
      <charset val="128"/>
    </font>
    <font>
      <sz val="10"/>
      <color theme="1"/>
      <name val="HGSｺﾞｼｯｸM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theme="7"/>
      </patternFill>
    </fill>
    <fill>
      <patternFill patternType="solid">
        <fgColor theme="4"/>
        <bgColor theme="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8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7" tint="0.39997558519241921"/>
      </left>
      <right/>
      <top style="thin">
        <color theme="7" tint="0.39997558519241921"/>
      </top>
      <bottom/>
      <diagonal/>
    </border>
    <border>
      <left/>
      <right/>
      <top style="thin">
        <color theme="7" tint="0.39997558519241921"/>
      </top>
      <bottom/>
      <diagonal/>
    </border>
    <border>
      <left/>
      <right style="thin">
        <color theme="7" tint="0.39997558519241921"/>
      </right>
      <top style="thin">
        <color theme="7" tint="0.39997558519241921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3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 applyAlignment="1">
      <alignment vertical="center"/>
    </xf>
    <xf numFmtId="0" fontId="3" fillId="0" borderId="9" xfId="0" applyNumberFormat="1" applyFont="1" applyBorder="1" applyAlignment="1" applyProtection="1">
      <alignment vertical="center" textRotation="255" shrinkToFit="1"/>
      <protection locked="0"/>
    </xf>
    <xf numFmtId="0" fontId="3" fillId="0" borderId="7" xfId="0" applyNumberFormat="1" applyFont="1" applyBorder="1" applyAlignment="1" applyProtection="1">
      <alignment vertical="center" textRotation="255" shrinkToFit="1"/>
      <protection locked="0"/>
    </xf>
    <xf numFmtId="0" fontId="3" fillId="0" borderId="44" xfId="0" applyNumberFormat="1" applyFont="1" applyBorder="1" applyAlignment="1" applyProtection="1">
      <alignment vertical="center" textRotation="255" shrinkToFit="1"/>
      <protection locked="0"/>
    </xf>
    <xf numFmtId="0" fontId="3" fillId="0" borderId="45" xfId="0" applyNumberFormat="1" applyFont="1" applyBorder="1" applyAlignment="1" applyProtection="1">
      <alignment vertical="center" textRotation="255" shrinkToFit="1"/>
      <protection locked="0"/>
    </xf>
    <xf numFmtId="0" fontId="3" fillId="0" borderId="0" xfId="0" applyNumberFormat="1" applyFont="1" applyAlignment="1" applyProtection="1">
      <alignment vertical="center" shrinkToFit="1"/>
    </xf>
    <xf numFmtId="177" fontId="6" fillId="0" borderId="0" xfId="0" applyNumberFormat="1" applyFont="1" applyBorder="1" applyAlignment="1" applyProtection="1">
      <alignment vertical="center" shrinkToFit="1"/>
    </xf>
    <xf numFmtId="177" fontId="6" fillId="0" borderId="0" xfId="0" applyNumberFormat="1" applyFont="1" applyBorder="1" applyAlignment="1" applyProtection="1">
      <alignment horizontal="center" vertical="center" shrinkToFit="1"/>
    </xf>
    <xf numFmtId="176" fontId="5" fillId="0" borderId="0" xfId="0" applyNumberFormat="1" applyFont="1" applyBorder="1" applyAlignment="1" applyProtection="1">
      <alignment horizontal="center" vertical="center" shrinkToFit="1"/>
    </xf>
    <xf numFmtId="0" fontId="3" fillId="0" borderId="0" xfId="0" applyNumberFormat="1" applyFont="1" applyBorder="1" applyAlignment="1" applyProtection="1">
      <alignment horizontal="left" vertical="center" shrinkToFit="1"/>
    </xf>
    <xf numFmtId="0" fontId="10" fillId="0" borderId="0" xfId="0" applyNumberFormat="1" applyFont="1" applyAlignment="1" applyProtection="1">
      <alignment vertical="center" shrinkToFit="1"/>
    </xf>
    <xf numFmtId="0" fontId="10" fillId="0" borderId="5" xfId="0" applyNumberFormat="1" applyFont="1" applyBorder="1" applyAlignment="1" applyProtection="1">
      <alignment vertical="center" shrinkToFit="1"/>
    </xf>
    <xf numFmtId="0" fontId="10" fillId="0" borderId="0" xfId="0" applyNumberFormat="1" applyFont="1" applyBorder="1" applyAlignment="1" applyProtection="1">
      <alignment vertical="center" shrinkToFit="1"/>
    </xf>
    <xf numFmtId="0" fontId="3" fillId="0" borderId="40" xfId="0" applyNumberFormat="1" applyFont="1" applyBorder="1" applyAlignment="1" applyProtection="1">
      <alignment vertical="center" shrinkToFit="1"/>
    </xf>
    <xf numFmtId="0" fontId="3" fillId="0" borderId="41" xfId="0" applyNumberFormat="1" applyFont="1" applyBorder="1" applyAlignment="1" applyProtection="1">
      <alignment vertical="center" shrinkToFit="1"/>
    </xf>
    <xf numFmtId="0" fontId="3" fillId="0" borderId="2" xfId="0" applyNumberFormat="1" applyFont="1" applyBorder="1" applyAlignment="1" applyProtection="1">
      <alignment vertical="center" textRotation="255" shrinkToFit="1"/>
    </xf>
    <xf numFmtId="0" fontId="3" fillId="0" borderId="3" xfId="0" applyNumberFormat="1" applyFont="1" applyBorder="1" applyAlignment="1" applyProtection="1">
      <alignment vertical="center" textRotation="255" shrinkToFit="1"/>
    </xf>
    <xf numFmtId="0" fontId="15" fillId="5" borderId="82" xfId="0" applyFont="1" applyFill="1" applyBorder="1" applyAlignment="1">
      <alignment horizontal="center" vertical="center"/>
    </xf>
    <xf numFmtId="0" fontId="15" fillId="5" borderId="83" xfId="0" applyFont="1" applyFill="1" applyBorder="1" applyAlignment="1">
      <alignment horizontal="center" vertical="center"/>
    </xf>
    <xf numFmtId="0" fontId="13" fillId="7" borderId="82" xfId="0" applyFont="1" applyFill="1" applyBorder="1">
      <alignment vertical="center"/>
    </xf>
    <xf numFmtId="0" fontId="13" fillId="7" borderId="83" xfId="0" applyFont="1" applyFill="1" applyBorder="1" applyAlignment="1">
      <alignment horizontal="left" vertical="center"/>
    </xf>
    <xf numFmtId="0" fontId="13" fillId="0" borderId="82" xfId="0" applyFont="1" applyBorder="1">
      <alignment vertical="center"/>
    </xf>
    <xf numFmtId="177" fontId="13" fillId="0" borderId="83" xfId="0" applyNumberFormat="1" applyFont="1" applyBorder="1" applyAlignment="1">
      <alignment horizontal="left" vertical="center"/>
    </xf>
    <xf numFmtId="0" fontId="13" fillId="0" borderId="83" xfId="0" applyFont="1" applyBorder="1" applyAlignment="1">
      <alignment horizontal="left" vertical="center"/>
    </xf>
    <xf numFmtId="38" fontId="13" fillId="7" borderId="83" xfId="1" applyNumberFormat="1" applyFont="1" applyFill="1" applyBorder="1" applyAlignment="1">
      <alignment horizontal="left" vertical="center"/>
    </xf>
    <xf numFmtId="38" fontId="13" fillId="0" borderId="83" xfId="1" applyNumberFormat="1" applyFont="1" applyBorder="1" applyAlignment="1">
      <alignment horizontal="left" vertical="center"/>
    </xf>
    <xf numFmtId="0" fontId="13" fillId="7" borderId="80" xfId="0" applyFont="1" applyFill="1" applyBorder="1">
      <alignment vertical="center"/>
    </xf>
    <xf numFmtId="178" fontId="13" fillId="7" borderId="81" xfId="0" applyNumberFormat="1" applyFont="1" applyFill="1" applyBorder="1" applyAlignment="1">
      <alignment horizontal="left" vertical="center"/>
    </xf>
    <xf numFmtId="0" fontId="15" fillId="4" borderId="84" xfId="0" applyFont="1" applyFill="1" applyBorder="1" applyAlignment="1">
      <alignment horizontal="center" vertical="center"/>
    </xf>
    <xf numFmtId="0" fontId="15" fillId="4" borderId="85" xfId="0" applyFont="1" applyFill="1" applyBorder="1" applyAlignment="1">
      <alignment horizontal="center" vertical="center"/>
    </xf>
    <xf numFmtId="0" fontId="15" fillId="4" borderId="86" xfId="0" applyFont="1" applyFill="1" applyBorder="1" applyAlignment="1">
      <alignment horizontal="center" vertical="center"/>
    </xf>
    <xf numFmtId="0" fontId="13" fillId="6" borderId="84" xfId="0" applyFont="1" applyFill="1" applyBorder="1" applyAlignment="1">
      <alignment horizontal="center" vertical="center"/>
    </xf>
    <xf numFmtId="0" fontId="13" fillId="6" borderId="85" xfId="0" applyFont="1" applyFill="1" applyBorder="1" applyAlignment="1">
      <alignment horizontal="left" vertical="center"/>
    </xf>
    <xf numFmtId="38" fontId="13" fillId="6" borderId="85" xfId="1" applyNumberFormat="1" applyFont="1" applyFill="1" applyBorder="1" applyAlignment="1">
      <alignment horizontal="right" vertical="center"/>
    </xf>
    <xf numFmtId="38" fontId="13" fillId="6" borderId="86" xfId="1" applyNumberFormat="1" applyFont="1" applyFill="1" applyBorder="1" applyAlignment="1">
      <alignment vertical="center"/>
    </xf>
    <xf numFmtId="0" fontId="13" fillId="0" borderId="84" xfId="0" applyFont="1" applyBorder="1" applyAlignment="1">
      <alignment horizontal="center" vertical="center"/>
    </xf>
    <xf numFmtId="0" fontId="13" fillId="0" borderId="85" xfId="0" applyFont="1" applyBorder="1" applyAlignment="1">
      <alignment horizontal="left" vertical="center"/>
    </xf>
    <xf numFmtId="38" fontId="13" fillId="0" borderId="85" xfId="1" applyNumberFormat="1" applyFont="1" applyBorder="1" applyAlignment="1">
      <alignment horizontal="right" vertical="center"/>
    </xf>
    <xf numFmtId="38" fontId="13" fillId="0" borderId="86" xfId="1" applyNumberFormat="1" applyFont="1" applyBorder="1" applyAlignment="1">
      <alignment vertical="center"/>
    </xf>
    <xf numFmtId="0" fontId="13" fillId="2" borderId="84" xfId="0" applyFont="1" applyFill="1" applyBorder="1" applyAlignment="1">
      <alignment horizontal="center" vertical="center"/>
    </xf>
    <xf numFmtId="0" fontId="13" fillId="2" borderId="85" xfId="0" applyFont="1" applyFill="1" applyBorder="1" applyAlignment="1">
      <alignment horizontal="left" vertical="center"/>
    </xf>
    <xf numFmtId="38" fontId="13" fillId="2" borderId="85" xfId="1" applyNumberFormat="1" applyFont="1" applyFill="1" applyBorder="1" applyAlignment="1">
      <alignment horizontal="right" vertical="center"/>
    </xf>
    <xf numFmtId="38" fontId="13" fillId="2" borderId="86" xfId="1" applyNumberFormat="1" applyFont="1" applyFill="1" applyBorder="1" applyAlignment="1">
      <alignment vertical="center"/>
    </xf>
    <xf numFmtId="0" fontId="13" fillId="3" borderId="84" xfId="0" applyFont="1" applyFill="1" applyBorder="1" applyAlignment="1">
      <alignment horizontal="center" vertical="center"/>
    </xf>
    <xf numFmtId="0" fontId="13" fillId="3" borderId="85" xfId="0" applyFont="1" applyFill="1" applyBorder="1" applyAlignment="1">
      <alignment horizontal="left" vertical="center"/>
    </xf>
    <xf numFmtId="38" fontId="13" fillId="3" borderId="85" xfId="1" applyNumberFormat="1" applyFont="1" applyFill="1" applyBorder="1" applyAlignment="1">
      <alignment horizontal="right" vertical="center"/>
    </xf>
    <xf numFmtId="9" fontId="13" fillId="3" borderId="85" xfId="2" applyNumberFormat="1" applyFont="1" applyFill="1" applyBorder="1" applyAlignment="1">
      <alignment horizontal="right" vertical="center"/>
    </xf>
    <xf numFmtId="38" fontId="13" fillId="3" borderId="86" xfId="1" applyNumberFormat="1" applyFont="1" applyFill="1" applyBorder="1" applyAlignment="1">
      <alignment vertical="center"/>
    </xf>
    <xf numFmtId="0" fontId="13" fillId="2" borderId="77" xfId="0" applyFont="1" applyFill="1" applyBorder="1" applyAlignment="1">
      <alignment horizontal="center" vertical="center"/>
    </xf>
    <xf numFmtId="0" fontId="13" fillId="2" borderId="78" xfId="0" applyFont="1" applyFill="1" applyBorder="1" applyAlignment="1">
      <alignment horizontal="left" vertical="center"/>
    </xf>
    <xf numFmtId="38" fontId="13" fillId="2" borderId="78" xfId="1" applyNumberFormat="1" applyFont="1" applyFill="1" applyBorder="1" applyAlignment="1">
      <alignment horizontal="right" vertical="center"/>
    </xf>
    <xf numFmtId="38" fontId="13" fillId="2" borderId="79" xfId="1" applyNumberFormat="1" applyFont="1" applyFill="1" applyBorder="1" applyAlignment="1">
      <alignment vertical="center"/>
    </xf>
    <xf numFmtId="0" fontId="10" fillId="0" borderId="0" xfId="0" applyNumberFormat="1" applyFont="1" applyAlignment="1" applyProtection="1">
      <alignment horizontal="center" vertical="center" shrinkToFit="1"/>
    </xf>
    <xf numFmtId="0" fontId="10" fillId="0" borderId="5" xfId="0" applyNumberFormat="1" applyFont="1" applyBorder="1" applyAlignment="1" applyProtection="1">
      <alignment horizontal="center" vertical="center" shrinkToFit="1"/>
    </xf>
    <xf numFmtId="0" fontId="6" fillId="0" borderId="0" xfId="0" applyNumberFormat="1" applyFont="1" applyBorder="1" applyAlignment="1" applyProtection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</xf>
    <xf numFmtId="0" fontId="7" fillId="0" borderId="8" xfId="0" applyNumberFormat="1" applyFont="1" applyBorder="1" applyAlignment="1" applyProtection="1">
      <alignment horizontal="center" vertical="center" shrinkToFit="1"/>
    </xf>
    <xf numFmtId="0" fontId="12" fillId="0" borderId="8" xfId="0" applyNumberFormat="1" applyFont="1" applyBorder="1" applyAlignment="1" applyProtection="1">
      <alignment horizontal="center" vertical="center" shrinkToFit="1"/>
    </xf>
    <xf numFmtId="38" fontId="7" fillId="0" borderId="15" xfId="0" applyNumberFormat="1" applyFont="1" applyBorder="1" applyAlignment="1" applyProtection="1">
      <alignment horizontal="right" vertical="center" indent="2" shrinkToFit="1"/>
    </xf>
    <xf numFmtId="0" fontId="7" fillId="0" borderId="10" xfId="0" applyNumberFormat="1" applyFont="1" applyBorder="1" applyAlignment="1" applyProtection="1">
      <alignment horizontal="right" vertical="center" indent="2" shrinkToFit="1"/>
    </xf>
    <xf numFmtId="0" fontId="7" fillId="0" borderId="16" xfId="0" applyNumberFormat="1" applyFont="1" applyBorder="1" applyAlignment="1" applyProtection="1">
      <alignment horizontal="right" vertical="center" indent="2" shrinkToFit="1"/>
    </xf>
    <xf numFmtId="0" fontId="7" fillId="0" borderId="15" xfId="0" applyNumberFormat="1" applyFont="1" applyBorder="1" applyAlignment="1" applyProtection="1">
      <alignment horizontal="right" vertical="center" indent="2" shrinkToFit="1"/>
    </xf>
    <xf numFmtId="0" fontId="7" fillId="0" borderId="17" xfId="0" applyNumberFormat="1" applyFont="1" applyBorder="1" applyAlignment="1" applyProtection="1">
      <alignment horizontal="right" vertical="center" indent="2" shrinkToFit="1"/>
    </xf>
    <xf numFmtId="0" fontId="7" fillId="0" borderId="18" xfId="0" applyNumberFormat="1" applyFont="1" applyBorder="1" applyAlignment="1" applyProtection="1">
      <alignment horizontal="right" vertical="center" indent="2" shrinkToFit="1"/>
    </xf>
    <xf numFmtId="0" fontId="7" fillId="0" borderId="19" xfId="0" applyNumberFormat="1" applyFont="1" applyBorder="1" applyAlignment="1" applyProtection="1">
      <alignment horizontal="right" vertical="center" indent="2" shrinkToFit="1"/>
    </xf>
    <xf numFmtId="3" fontId="6" fillId="0" borderId="15" xfId="1" applyNumberFormat="1" applyFont="1" applyBorder="1" applyAlignment="1" applyProtection="1">
      <alignment horizontal="right" vertical="center" indent="2" shrinkToFit="1"/>
    </xf>
    <xf numFmtId="3" fontId="6" fillId="0" borderId="10" xfId="1" applyNumberFormat="1" applyFont="1" applyBorder="1" applyAlignment="1" applyProtection="1">
      <alignment horizontal="right" vertical="center" indent="2" shrinkToFit="1"/>
    </xf>
    <xf numFmtId="3" fontId="6" fillId="0" borderId="16" xfId="1" applyNumberFormat="1" applyFont="1" applyBorder="1" applyAlignment="1" applyProtection="1">
      <alignment horizontal="right" vertical="center" indent="2" shrinkToFit="1"/>
    </xf>
    <xf numFmtId="3" fontId="6" fillId="0" borderId="17" xfId="1" applyNumberFormat="1" applyFont="1" applyBorder="1" applyAlignment="1" applyProtection="1">
      <alignment horizontal="right" vertical="center" indent="2" shrinkToFit="1"/>
    </xf>
    <xf numFmtId="3" fontId="6" fillId="0" borderId="18" xfId="1" applyNumberFormat="1" applyFont="1" applyBorder="1" applyAlignment="1" applyProtection="1">
      <alignment horizontal="right" vertical="center" indent="2" shrinkToFit="1"/>
    </xf>
    <xf numFmtId="3" fontId="6" fillId="0" borderId="19" xfId="1" applyNumberFormat="1" applyFont="1" applyBorder="1" applyAlignment="1" applyProtection="1">
      <alignment horizontal="right" vertical="center" indent="2" shrinkToFit="1"/>
    </xf>
    <xf numFmtId="38" fontId="7" fillId="0" borderId="12" xfId="0" applyNumberFormat="1" applyFont="1" applyBorder="1" applyAlignment="1" applyProtection="1">
      <alignment horizontal="right" vertical="center" indent="2" shrinkToFit="1"/>
    </xf>
    <xf numFmtId="0" fontId="7" fillId="0" borderId="13" xfId="0" applyNumberFormat="1" applyFont="1" applyBorder="1" applyAlignment="1" applyProtection="1">
      <alignment horizontal="right" vertical="center" indent="2" shrinkToFit="1"/>
    </xf>
    <xf numFmtId="0" fontId="7" fillId="0" borderId="14" xfId="0" applyNumberFormat="1" applyFont="1" applyBorder="1" applyAlignment="1" applyProtection="1">
      <alignment horizontal="right" vertical="center" indent="2" shrinkToFit="1"/>
    </xf>
    <xf numFmtId="0" fontId="6" fillId="0" borderId="12" xfId="0" applyNumberFormat="1" applyFont="1" applyBorder="1" applyAlignment="1" applyProtection="1">
      <alignment horizontal="center" vertical="center" shrinkToFit="1"/>
    </xf>
    <xf numFmtId="0" fontId="6" fillId="0" borderId="13" xfId="0" applyNumberFormat="1" applyFont="1" applyBorder="1" applyAlignment="1" applyProtection="1">
      <alignment horizontal="center" vertical="center" shrinkToFit="1"/>
    </xf>
    <xf numFmtId="0" fontId="6" fillId="0" borderId="36" xfId="0" applyNumberFormat="1" applyFont="1" applyBorder="1" applyAlignment="1" applyProtection="1">
      <alignment horizontal="center" vertical="center" shrinkToFit="1"/>
    </xf>
    <xf numFmtId="0" fontId="6" fillId="0" borderId="15" xfId="0" applyNumberFormat="1" applyFont="1" applyBorder="1" applyAlignment="1" applyProtection="1">
      <alignment horizontal="center" vertical="center" shrinkToFit="1"/>
    </xf>
    <xf numFmtId="0" fontId="6" fillId="0" borderId="10" xfId="0" applyNumberFormat="1" applyFont="1" applyBorder="1" applyAlignment="1" applyProtection="1">
      <alignment horizontal="center" vertical="center" shrinkToFit="1"/>
    </xf>
    <xf numFmtId="0" fontId="6" fillId="0" borderId="34" xfId="0" applyNumberFormat="1" applyFont="1" applyBorder="1" applyAlignment="1" applyProtection="1">
      <alignment horizontal="center" vertical="center" shrinkToFit="1"/>
    </xf>
    <xf numFmtId="0" fontId="5" fillId="0" borderId="53" xfId="0" applyNumberFormat="1" applyFont="1" applyBorder="1" applyAlignment="1" applyProtection="1">
      <alignment horizontal="center" vertical="center" shrinkToFit="1"/>
    </xf>
    <xf numFmtId="0" fontId="5" fillId="0" borderId="52" xfId="0" applyNumberFormat="1" applyFont="1" applyBorder="1" applyAlignment="1" applyProtection="1">
      <alignment horizontal="center" vertical="center" shrinkToFit="1"/>
    </xf>
    <xf numFmtId="0" fontId="5" fillId="0" borderId="54" xfId="0" applyNumberFormat="1" applyFont="1" applyBorder="1" applyAlignment="1" applyProtection="1">
      <alignment horizontal="center" vertical="center" shrinkToFit="1"/>
    </xf>
    <xf numFmtId="0" fontId="5" fillId="0" borderId="50" xfId="0" applyNumberFormat="1" applyFont="1" applyBorder="1" applyAlignment="1" applyProtection="1">
      <alignment horizontal="center" vertical="center" shrinkToFit="1"/>
    </xf>
    <xf numFmtId="0" fontId="6" fillId="0" borderId="71" xfId="0" applyNumberFormat="1" applyFont="1" applyBorder="1" applyAlignment="1" applyProtection="1">
      <alignment horizontal="left" vertical="center" indent="2" shrinkToFit="1"/>
    </xf>
    <xf numFmtId="0" fontId="6" fillId="0" borderId="72" xfId="0" applyNumberFormat="1" applyFont="1" applyBorder="1" applyAlignment="1" applyProtection="1">
      <alignment horizontal="left" vertical="center" indent="2" shrinkToFit="1"/>
    </xf>
    <xf numFmtId="0" fontId="6" fillId="0" borderId="73" xfId="0" applyNumberFormat="1" applyFont="1" applyBorder="1" applyAlignment="1" applyProtection="1">
      <alignment horizontal="left" vertical="center" indent="2" shrinkToFit="1"/>
    </xf>
    <xf numFmtId="0" fontId="6" fillId="0" borderId="17" xfId="0" applyNumberFormat="1" applyFont="1" applyBorder="1" applyAlignment="1" applyProtection="1">
      <alignment horizontal="center" vertical="center" shrinkToFit="1"/>
    </xf>
    <xf numFmtId="0" fontId="6" fillId="0" borderId="18" xfId="0" applyNumberFormat="1" applyFont="1" applyBorder="1" applyAlignment="1" applyProtection="1">
      <alignment horizontal="center" vertical="center" shrinkToFit="1"/>
    </xf>
    <xf numFmtId="0" fontId="6" fillId="0" borderId="35" xfId="0" applyNumberFormat="1" applyFont="1" applyBorder="1" applyAlignment="1" applyProtection="1">
      <alignment horizontal="center" vertical="center" shrinkToFit="1"/>
    </xf>
    <xf numFmtId="38" fontId="6" fillId="0" borderId="11" xfId="1" applyFont="1" applyBorder="1" applyAlignment="1" applyProtection="1">
      <alignment horizontal="center" vertical="center" shrinkToFit="1"/>
    </xf>
    <xf numFmtId="38" fontId="6" fillId="0" borderId="18" xfId="1" applyFont="1" applyBorder="1" applyAlignment="1" applyProtection="1">
      <alignment horizontal="center" vertical="center" shrinkToFit="1"/>
    </xf>
    <xf numFmtId="0" fontId="5" fillId="0" borderId="4" xfId="0" applyNumberFormat="1" applyFont="1" applyBorder="1" applyAlignment="1" applyProtection="1">
      <alignment horizontal="center" vertical="center" shrinkToFit="1"/>
    </xf>
    <xf numFmtId="0" fontId="5" fillId="0" borderId="6" xfId="0" applyNumberFormat="1" applyFont="1" applyBorder="1" applyAlignment="1" applyProtection="1">
      <alignment horizontal="center" vertical="center" shrinkToFit="1"/>
    </xf>
    <xf numFmtId="38" fontId="6" fillId="0" borderId="55" xfId="1" applyFont="1" applyBorder="1" applyAlignment="1" applyProtection="1">
      <alignment horizontal="center" vertical="center" shrinkToFit="1"/>
    </xf>
    <xf numFmtId="38" fontId="6" fillId="0" borderId="2" xfId="1" applyFont="1" applyBorder="1" applyAlignment="1" applyProtection="1">
      <alignment horizontal="center" vertical="center" shrinkToFit="1"/>
    </xf>
    <xf numFmtId="38" fontId="6" fillId="0" borderId="3" xfId="1" applyFont="1" applyBorder="1" applyAlignment="1" applyProtection="1">
      <alignment horizontal="center" vertical="center" shrinkToFit="1"/>
    </xf>
    <xf numFmtId="38" fontId="6" fillId="0" borderId="48" xfId="1" applyFont="1" applyBorder="1" applyAlignment="1" applyProtection="1">
      <alignment horizontal="center" vertical="center" shrinkToFit="1"/>
    </xf>
    <xf numFmtId="38" fontId="6" fillId="0" borderId="5" xfId="1" applyFont="1" applyBorder="1" applyAlignment="1" applyProtection="1">
      <alignment horizontal="center" vertical="center" shrinkToFit="1"/>
    </xf>
    <xf numFmtId="38" fontId="6" fillId="0" borderId="6" xfId="1" applyFont="1" applyBorder="1" applyAlignment="1" applyProtection="1">
      <alignment horizontal="center" vertical="center" shrinkToFit="1"/>
    </xf>
    <xf numFmtId="0" fontId="3" fillId="0" borderId="47" xfId="0" applyNumberFormat="1" applyFont="1" applyBorder="1" applyAlignment="1" applyProtection="1">
      <alignment horizontal="center" vertical="center" shrinkToFit="1"/>
      <protection locked="0"/>
    </xf>
    <xf numFmtId="0" fontId="3" fillId="0" borderId="11" xfId="0" applyNumberFormat="1" applyFont="1" applyBorder="1" applyAlignment="1" applyProtection="1">
      <alignment horizontal="center" vertical="center" shrinkToFit="1"/>
      <protection locked="0"/>
    </xf>
    <xf numFmtId="0" fontId="3" fillId="0" borderId="23" xfId="0" applyNumberFormat="1" applyFont="1" applyBorder="1" applyAlignment="1" applyProtection="1">
      <alignment horizontal="center" vertical="center" shrinkToFit="1"/>
      <protection locked="0"/>
    </xf>
    <xf numFmtId="0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3" fillId="0" borderId="26" xfId="0" applyNumberFormat="1" applyFont="1" applyBorder="1" applyAlignment="1" applyProtection="1">
      <alignment horizontal="center" vertical="center" shrinkToFit="1"/>
      <protection locked="0"/>
    </xf>
    <xf numFmtId="0" fontId="3" fillId="0" borderId="27" xfId="0" applyNumberFormat="1" applyFont="1" applyBorder="1" applyAlignment="1" applyProtection="1">
      <alignment horizontal="center" vertical="center" shrinkToFit="1"/>
      <protection locked="0"/>
    </xf>
    <xf numFmtId="0" fontId="3" fillId="0" borderId="32" xfId="0" applyNumberFormat="1" applyFont="1" applyBorder="1" applyAlignment="1" applyProtection="1">
      <alignment horizontal="center" vertical="center" shrinkToFit="1"/>
      <protection locked="0"/>
    </xf>
    <xf numFmtId="0" fontId="3" fillId="0" borderId="16" xfId="0" applyNumberFormat="1" applyFont="1" applyBorder="1" applyAlignment="1" applyProtection="1">
      <alignment horizontal="center" vertical="center" shrinkToFit="1"/>
      <protection locked="0"/>
    </xf>
    <xf numFmtId="0" fontId="3" fillId="0" borderId="28" xfId="0" applyNumberFormat="1" applyFont="1" applyBorder="1" applyAlignment="1" applyProtection="1">
      <alignment horizontal="center" vertical="center" shrinkToFit="1"/>
      <protection locked="0"/>
    </xf>
    <xf numFmtId="0" fontId="6" fillId="0" borderId="74" xfId="0" applyNumberFormat="1" applyFont="1" applyBorder="1" applyAlignment="1" applyProtection="1">
      <alignment horizontal="left" vertical="center" indent="2" shrinkToFit="1"/>
    </xf>
    <xf numFmtId="0" fontId="6" fillId="0" borderId="75" xfId="0" applyNumberFormat="1" applyFont="1" applyBorder="1" applyAlignment="1" applyProtection="1">
      <alignment horizontal="left" vertical="center" indent="2" shrinkToFit="1"/>
    </xf>
    <xf numFmtId="0" fontId="6" fillId="0" borderId="76" xfId="0" applyNumberFormat="1" applyFont="1" applyBorder="1" applyAlignment="1" applyProtection="1">
      <alignment horizontal="left" vertical="center" indent="2" shrinkToFit="1"/>
    </xf>
    <xf numFmtId="0" fontId="3" fillId="0" borderId="48" xfId="0" applyNumberFormat="1" applyFont="1" applyBorder="1" applyAlignment="1" applyProtection="1">
      <alignment horizontal="center" vertical="center" shrinkToFit="1"/>
    </xf>
    <xf numFmtId="0" fontId="3" fillId="0" borderId="5" xfId="0" applyNumberFormat="1" applyFont="1" applyBorder="1" applyAlignment="1" applyProtection="1">
      <alignment horizontal="center" vertical="center" shrinkToFit="1"/>
    </xf>
    <xf numFmtId="0" fontId="3" fillId="0" borderId="61" xfId="0" applyNumberFormat="1" applyFont="1" applyBorder="1" applyAlignment="1" applyProtection="1">
      <alignment horizontal="center" vertical="center" shrinkToFit="1"/>
    </xf>
    <xf numFmtId="0" fontId="3" fillId="0" borderId="55" xfId="0" applyNumberFormat="1" applyFont="1" applyBorder="1" applyAlignment="1" applyProtection="1">
      <alignment horizontal="center" vertical="center" shrinkToFit="1"/>
      <protection locked="0"/>
    </xf>
    <xf numFmtId="0" fontId="3" fillId="0" borderId="2" xfId="0" applyNumberFormat="1" applyFont="1" applyBorder="1" applyAlignment="1" applyProtection="1">
      <alignment horizontal="center" vertical="center" shrinkToFit="1"/>
      <protection locked="0"/>
    </xf>
    <xf numFmtId="0" fontId="3" fillId="0" borderId="56" xfId="0" applyNumberFormat="1" applyFont="1" applyBorder="1" applyAlignment="1" applyProtection="1">
      <alignment horizontal="center" vertical="center" shrinkToFit="1"/>
      <protection locked="0"/>
    </xf>
    <xf numFmtId="0" fontId="3" fillId="0" borderId="57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Border="1" applyAlignment="1" applyProtection="1">
      <alignment horizontal="center" vertical="center" shrinkToFit="1"/>
      <protection locked="0"/>
    </xf>
    <xf numFmtId="0" fontId="3" fillId="0" borderId="58" xfId="0" applyNumberFormat="1" applyFont="1" applyBorder="1" applyAlignment="1" applyProtection="1">
      <alignment horizontal="center" vertical="center" shrinkToFit="1"/>
      <protection locked="0"/>
    </xf>
    <xf numFmtId="0" fontId="3" fillId="0" borderId="59" xfId="0" applyNumberFormat="1" applyFont="1" applyBorder="1" applyAlignment="1" applyProtection="1">
      <alignment horizontal="center" vertical="center" shrinkToFit="1"/>
      <protection locked="0"/>
    </xf>
    <xf numFmtId="0" fontId="3" fillId="0" borderId="41" xfId="0" applyNumberFormat="1" applyFont="1" applyBorder="1" applyAlignment="1" applyProtection="1">
      <alignment horizontal="center" vertical="center" shrinkToFit="1"/>
      <protection locked="0"/>
    </xf>
    <xf numFmtId="0" fontId="3" fillId="0" borderId="60" xfId="0" applyNumberFormat="1" applyFont="1" applyBorder="1" applyAlignment="1" applyProtection="1">
      <alignment horizontal="center" vertical="center" shrinkToFit="1"/>
      <protection locked="0"/>
    </xf>
    <xf numFmtId="0" fontId="3" fillId="0" borderId="33" xfId="0" applyNumberFormat="1" applyFont="1" applyBorder="1" applyAlignment="1" applyProtection="1">
      <alignment horizontal="center" vertical="center" shrinkToFit="1"/>
      <protection locked="0"/>
    </xf>
    <xf numFmtId="0" fontId="3" fillId="0" borderId="24" xfId="0" applyNumberFormat="1" applyFont="1" applyBorder="1" applyAlignment="1" applyProtection="1">
      <alignment horizontal="center" vertical="center" shrinkToFit="1"/>
      <protection locked="0"/>
    </xf>
    <xf numFmtId="0" fontId="3" fillId="0" borderId="30" xfId="0" applyNumberFormat="1" applyFont="1" applyBorder="1" applyAlignment="1" applyProtection="1">
      <alignment horizontal="center" vertical="center" shrinkToFit="1"/>
      <protection locked="0"/>
    </xf>
    <xf numFmtId="0" fontId="3" fillId="0" borderId="43" xfId="0" applyNumberFormat="1" applyFont="1" applyBorder="1" applyAlignment="1" applyProtection="1">
      <alignment horizontal="center" vertical="center" shrinkToFit="1"/>
    </xf>
    <xf numFmtId="0" fontId="3" fillId="0" borderId="42" xfId="0" applyNumberFormat="1" applyFont="1" applyBorder="1" applyAlignment="1" applyProtection="1">
      <alignment horizontal="center" vertical="center" shrinkToFit="1"/>
    </xf>
    <xf numFmtId="0" fontId="5" fillId="0" borderId="9" xfId="0" applyNumberFormat="1" applyFont="1" applyBorder="1" applyAlignment="1" applyProtection="1">
      <alignment horizontal="center" vertical="center" shrinkToFit="1"/>
    </xf>
    <xf numFmtId="0" fontId="5" fillId="0" borderId="0" xfId="0" applyNumberFormat="1" applyFont="1" applyBorder="1" applyAlignment="1" applyProtection="1">
      <alignment horizontal="center" vertical="center" shrinkToFit="1"/>
    </xf>
    <xf numFmtId="38" fontId="6" fillId="0" borderId="31" xfId="1" applyFont="1" applyBorder="1" applyAlignment="1" applyProtection="1">
      <alignment horizontal="center" vertical="center" shrinkToFit="1"/>
    </xf>
    <xf numFmtId="38" fontId="6" fillId="0" borderId="17" xfId="1" applyFont="1" applyBorder="1" applyAlignment="1" applyProtection="1">
      <alignment horizontal="center" vertical="center" shrinkToFit="1"/>
    </xf>
    <xf numFmtId="0" fontId="7" fillId="0" borderId="0" xfId="0" applyNumberFormat="1" applyFont="1" applyBorder="1" applyAlignment="1" applyProtection="1">
      <alignment horizontal="center" vertical="center" shrinkToFit="1"/>
    </xf>
    <xf numFmtId="0" fontId="3" fillId="0" borderId="8" xfId="0" applyNumberFormat="1" applyFont="1" applyBorder="1" applyAlignment="1" applyProtection="1">
      <alignment horizontal="center" vertical="center" shrinkToFit="1"/>
    </xf>
    <xf numFmtId="0" fontId="9" fillId="0" borderId="37" xfId="0" applyNumberFormat="1" applyFont="1" applyBorder="1" applyAlignment="1" applyProtection="1">
      <alignment horizontal="center" vertical="center" shrinkToFit="1"/>
    </xf>
    <xf numFmtId="0" fontId="9" fillId="0" borderId="38" xfId="0" applyNumberFormat="1" applyFont="1" applyBorder="1" applyAlignment="1" applyProtection="1">
      <alignment horizontal="center" vertical="center" shrinkToFit="1"/>
    </xf>
    <xf numFmtId="0" fontId="9" fillId="0" borderId="68" xfId="0" applyNumberFormat="1" applyFont="1" applyBorder="1" applyAlignment="1" applyProtection="1">
      <alignment horizontal="center" vertical="center" shrinkToFit="1"/>
    </xf>
    <xf numFmtId="0" fontId="9" fillId="0" borderId="69" xfId="0" applyNumberFormat="1" applyFont="1" applyBorder="1" applyAlignment="1" applyProtection="1">
      <alignment horizontal="center" vertical="center" shrinkToFit="1"/>
    </xf>
    <xf numFmtId="0" fontId="9" fillId="0" borderId="70" xfId="0" applyNumberFormat="1" applyFont="1" applyBorder="1" applyAlignment="1" applyProtection="1">
      <alignment horizontal="center" vertical="center" shrinkToFit="1"/>
    </xf>
    <xf numFmtId="0" fontId="3" fillId="0" borderId="37" xfId="0" applyNumberFormat="1" applyFont="1" applyBorder="1" applyAlignment="1" applyProtection="1">
      <alignment horizontal="center" vertical="center" shrinkToFit="1"/>
    </xf>
    <xf numFmtId="0" fontId="3" fillId="0" borderId="38" xfId="0" applyNumberFormat="1" applyFont="1" applyBorder="1" applyAlignment="1" applyProtection="1">
      <alignment horizontal="center" vertical="center" shrinkToFit="1"/>
    </xf>
    <xf numFmtId="0" fontId="3" fillId="0" borderId="31" xfId="0" applyNumberFormat="1" applyFont="1" applyBorder="1" applyAlignment="1" applyProtection="1">
      <alignment horizontal="center" vertical="center" shrinkToFit="1"/>
      <protection locked="0"/>
    </xf>
    <xf numFmtId="0" fontId="3" fillId="0" borderId="15" xfId="0" applyNumberFormat="1" applyFont="1" applyBorder="1" applyAlignment="1" applyProtection="1">
      <alignment horizontal="center" vertical="center" shrinkToFit="1"/>
      <protection locked="0"/>
    </xf>
    <xf numFmtId="0" fontId="3" fillId="0" borderId="29" xfId="0" applyNumberFormat="1" applyFont="1" applyBorder="1" applyAlignment="1" applyProtection="1">
      <alignment horizontal="center" vertical="center" shrinkToFit="1"/>
      <protection locked="0"/>
    </xf>
    <xf numFmtId="0" fontId="3" fillId="0" borderId="46" xfId="0" applyNumberFormat="1" applyFont="1" applyBorder="1" applyAlignment="1" applyProtection="1">
      <alignment horizontal="center" vertical="center" shrinkToFit="1"/>
    </xf>
    <xf numFmtId="0" fontId="5" fillId="0" borderId="7" xfId="0" applyNumberFormat="1" applyFont="1" applyBorder="1" applyAlignment="1" applyProtection="1">
      <alignment horizontal="center" vertical="center" shrinkToFit="1"/>
    </xf>
    <xf numFmtId="0" fontId="3" fillId="0" borderId="0" xfId="0" applyNumberFormat="1" applyFont="1" applyBorder="1" applyAlignment="1" applyProtection="1">
      <alignment horizontal="center" vertical="center" shrinkToFit="1"/>
    </xf>
    <xf numFmtId="0" fontId="3" fillId="0" borderId="7" xfId="0" applyNumberFormat="1" applyFont="1" applyBorder="1" applyAlignment="1" applyProtection="1">
      <alignment horizontal="center" vertical="center" shrinkToFit="1"/>
    </xf>
    <xf numFmtId="177" fontId="10" fillId="0" borderId="0" xfId="0" applyNumberFormat="1" applyFont="1" applyBorder="1" applyAlignment="1" applyProtection="1">
      <alignment horizontal="center" vertical="center" shrinkToFit="1"/>
    </xf>
    <xf numFmtId="177" fontId="10" fillId="0" borderId="5" xfId="0" applyNumberFormat="1" applyFont="1" applyBorder="1" applyAlignment="1" applyProtection="1">
      <alignment horizontal="center" vertical="center" shrinkToFit="1"/>
    </xf>
    <xf numFmtId="0" fontId="4" fillId="0" borderId="0" xfId="0" applyNumberFormat="1" applyFont="1" applyAlignment="1" applyProtection="1">
      <alignment horizontal="center" vertical="center" shrinkToFit="1"/>
    </xf>
    <xf numFmtId="0" fontId="5" fillId="0" borderId="1" xfId="0" applyNumberFormat="1" applyFont="1" applyBorder="1" applyAlignment="1" applyProtection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 shrinkToFit="1"/>
    </xf>
    <xf numFmtId="0" fontId="3" fillId="0" borderId="3" xfId="0" applyNumberFormat="1" applyFont="1" applyBorder="1" applyAlignment="1" applyProtection="1">
      <alignment horizontal="center" vertical="center" shrinkToFit="1"/>
    </xf>
    <xf numFmtId="0" fontId="6" fillId="0" borderId="1" xfId="0" applyNumberFormat="1" applyFont="1" applyBorder="1" applyAlignment="1" applyProtection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</xf>
    <xf numFmtId="0" fontId="6" fillId="0" borderId="3" xfId="0" applyNumberFormat="1" applyFont="1" applyBorder="1" applyAlignment="1" applyProtection="1">
      <alignment horizontal="center" vertical="center" shrinkToFit="1"/>
    </xf>
    <xf numFmtId="0" fontId="6" fillId="0" borderId="4" xfId="0" applyNumberFormat="1" applyFont="1" applyBorder="1" applyAlignment="1" applyProtection="1">
      <alignment horizontal="center" vertical="center" shrinkToFit="1"/>
    </xf>
    <xf numFmtId="0" fontId="6" fillId="0" borderId="6" xfId="0" applyNumberFormat="1" applyFont="1" applyBorder="1" applyAlignment="1" applyProtection="1">
      <alignment horizontal="center" vertical="center" shrinkToFit="1"/>
    </xf>
    <xf numFmtId="0" fontId="5" fillId="0" borderId="3" xfId="0" applyNumberFormat="1" applyFont="1" applyBorder="1" applyAlignment="1" applyProtection="1">
      <alignment horizontal="center" vertical="center" shrinkToFit="1"/>
    </xf>
    <xf numFmtId="0" fontId="6" fillId="0" borderId="1" xfId="0" applyNumberFormat="1" applyFont="1" applyBorder="1" applyAlignment="1" applyProtection="1">
      <alignment horizontal="left" vertical="center" indent="2" shrinkToFit="1"/>
    </xf>
    <xf numFmtId="0" fontId="6" fillId="0" borderId="2" xfId="0" applyNumberFormat="1" applyFont="1" applyBorder="1" applyAlignment="1" applyProtection="1">
      <alignment horizontal="left" vertical="center" indent="2" shrinkToFit="1"/>
    </xf>
    <xf numFmtId="0" fontId="6" fillId="0" borderId="3" xfId="0" applyNumberFormat="1" applyFont="1" applyBorder="1" applyAlignment="1" applyProtection="1">
      <alignment horizontal="left" vertical="center" indent="2" shrinkToFit="1"/>
    </xf>
    <xf numFmtId="0" fontId="6" fillId="0" borderId="54" xfId="0" applyNumberFormat="1" applyFont="1" applyBorder="1" applyAlignment="1" applyProtection="1">
      <alignment horizontal="left" vertical="center" indent="2" shrinkToFit="1"/>
    </xf>
    <xf numFmtId="0" fontId="6" fillId="0" borderId="49" xfId="0" applyNumberFormat="1" applyFont="1" applyBorder="1" applyAlignment="1" applyProtection="1">
      <alignment horizontal="left" vertical="center" indent="2" shrinkToFit="1"/>
    </xf>
    <xf numFmtId="0" fontId="6" fillId="0" borderId="50" xfId="0" applyNumberFormat="1" applyFont="1" applyBorder="1" applyAlignment="1" applyProtection="1">
      <alignment horizontal="left" vertical="center" indent="2" shrinkToFit="1"/>
    </xf>
    <xf numFmtId="0" fontId="3" fillId="0" borderId="39" xfId="0" applyNumberFormat="1" applyFont="1" applyBorder="1" applyAlignment="1" applyProtection="1">
      <alignment horizontal="center" vertical="center" shrinkToFit="1"/>
    </xf>
    <xf numFmtId="3" fontId="6" fillId="0" borderId="12" xfId="1" applyNumberFormat="1" applyFont="1" applyBorder="1" applyAlignment="1" applyProtection="1">
      <alignment horizontal="right" vertical="center" indent="2" shrinkToFit="1"/>
    </xf>
    <xf numFmtId="3" fontId="6" fillId="0" borderId="13" xfId="1" applyNumberFormat="1" applyFont="1" applyBorder="1" applyAlignment="1" applyProtection="1">
      <alignment horizontal="right" vertical="center" indent="2" shrinkToFit="1"/>
    </xf>
    <xf numFmtId="3" fontId="6" fillId="0" borderId="14" xfId="1" applyNumberFormat="1" applyFont="1" applyBorder="1" applyAlignment="1" applyProtection="1">
      <alignment horizontal="right" vertical="center" indent="2" shrinkToFit="1"/>
    </xf>
    <xf numFmtId="0" fontId="5" fillId="0" borderId="5" xfId="0" applyNumberFormat="1" applyFont="1" applyBorder="1" applyAlignment="1" applyProtection="1">
      <alignment horizontal="center" vertical="center" shrinkToFit="1"/>
    </xf>
    <xf numFmtId="0" fontId="10" fillId="0" borderId="0" xfId="0" applyNumberFormat="1" applyFont="1" applyBorder="1" applyAlignment="1" applyProtection="1">
      <alignment horizontal="center" vertical="center" shrinkToFit="1"/>
    </xf>
    <xf numFmtId="0" fontId="10" fillId="0" borderId="7" xfId="0" applyNumberFormat="1" applyFont="1" applyBorder="1" applyAlignment="1" applyProtection="1">
      <alignment horizontal="center" vertical="center" shrinkToFit="1"/>
    </xf>
    <xf numFmtId="0" fontId="10" fillId="0" borderId="6" xfId="0" applyNumberFormat="1" applyFont="1" applyBorder="1" applyAlignment="1" applyProtection="1">
      <alignment horizontal="center" vertical="center" shrinkToFit="1"/>
    </xf>
    <xf numFmtId="0" fontId="3" fillId="0" borderId="20" xfId="0" applyNumberFormat="1" applyFont="1" applyBorder="1" applyAlignment="1" applyProtection="1">
      <alignment horizontal="center" vertical="center" shrinkToFit="1"/>
    </xf>
    <xf numFmtId="0" fontId="3" fillId="0" borderId="21" xfId="0" applyNumberFormat="1" applyFont="1" applyBorder="1" applyAlignment="1" applyProtection="1">
      <alignment horizontal="center" vertical="center" shrinkToFit="1"/>
    </xf>
    <xf numFmtId="0" fontId="3" fillId="0" borderId="22" xfId="0" applyNumberFormat="1" applyFont="1" applyBorder="1" applyAlignment="1" applyProtection="1">
      <alignment horizontal="center" vertical="center" shrinkToFit="1"/>
    </xf>
    <xf numFmtId="0" fontId="3" fillId="0" borderId="23" xfId="0" applyNumberFormat="1" applyFont="1" applyBorder="1" applyAlignment="1" applyProtection="1">
      <alignment horizontal="center" vertical="center" shrinkToFit="1"/>
    </xf>
    <xf numFmtId="0" fontId="3" fillId="0" borderId="10" xfId="0" applyNumberFormat="1" applyFont="1" applyBorder="1" applyAlignment="1" applyProtection="1">
      <alignment horizontal="center" vertical="center" shrinkToFit="1"/>
    </xf>
    <xf numFmtId="0" fontId="3" fillId="0" borderId="16" xfId="0" applyNumberFormat="1" applyFont="1" applyBorder="1" applyAlignment="1" applyProtection="1">
      <alignment horizontal="center" vertical="center" shrinkToFit="1"/>
    </xf>
    <xf numFmtId="0" fontId="3" fillId="0" borderId="25" xfId="0" applyNumberFormat="1" applyFont="1" applyBorder="1" applyAlignment="1" applyProtection="1">
      <alignment horizontal="center" vertical="center" shrinkToFit="1"/>
    </xf>
    <xf numFmtId="0" fontId="3" fillId="0" borderId="18" xfId="0" applyNumberFormat="1" applyFont="1" applyBorder="1" applyAlignment="1" applyProtection="1">
      <alignment horizontal="center" vertical="center" shrinkToFit="1"/>
    </xf>
    <xf numFmtId="0" fontId="3" fillId="0" borderId="19" xfId="0" applyNumberFormat="1" applyFont="1" applyBorder="1" applyAlignment="1" applyProtection="1">
      <alignment horizontal="center" vertical="center" shrinkToFit="1"/>
    </xf>
    <xf numFmtId="0" fontId="3" fillId="0" borderId="65" xfId="0" applyNumberFormat="1" applyFont="1" applyBorder="1" applyAlignment="1" applyProtection="1">
      <alignment horizontal="center" vertical="center" shrinkToFit="1"/>
    </xf>
    <xf numFmtId="0" fontId="3" fillId="0" borderId="66" xfId="0" applyNumberFormat="1" applyFont="1" applyBorder="1" applyAlignment="1" applyProtection="1">
      <alignment horizontal="center" vertical="center" shrinkToFit="1"/>
    </xf>
    <xf numFmtId="0" fontId="3" fillId="0" borderId="67" xfId="0" applyNumberFormat="1" applyFont="1" applyBorder="1" applyAlignment="1" applyProtection="1">
      <alignment horizontal="center" vertical="center" shrinkToFit="1"/>
    </xf>
    <xf numFmtId="0" fontId="3" fillId="0" borderId="54" xfId="0" applyNumberFormat="1" applyFont="1" applyBorder="1" applyAlignment="1" applyProtection="1">
      <alignment horizontal="center" vertical="center" shrinkToFit="1"/>
    </xf>
    <xf numFmtId="0" fontId="3" fillId="0" borderId="49" xfId="0" applyNumberFormat="1" applyFont="1" applyBorder="1" applyAlignment="1" applyProtection="1">
      <alignment horizontal="center" vertical="center" shrinkToFit="1"/>
    </xf>
    <xf numFmtId="0" fontId="3" fillId="0" borderId="64" xfId="0" applyNumberFormat="1" applyFont="1" applyBorder="1" applyAlignment="1" applyProtection="1">
      <alignment horizontal="center" vertical="center" shrinkToFit="1"/>
    </xf>
    <xf numFmtId="0" fontId="3" fillId="0" borderId="53" xfId="0" applyNumberFormat="1" applyFont="1" applyBorder="1" applyAlignment="1" applyProtection="1">
      <alignment horizontal="center" vertical="center" shrinkToFit="1"/>
    </xf>
    <xf numFmtId="0" fontId="3" fillId="0" borderId="51" xfId="0" applyNumberFormat="1" applyFont="1" applyBorder="1" applyAlignment="1" applyProtection="1">
      <alignment horizontal="center" vertical="center" shrinkToFit="1"/>
    </xf>
    <xf numFmtId="0" fontId="3" fillId="0" borderId="62" xfId="0" applyNumberFormat="1" applyFont="1" applyBorder="1" applyAlignment="1" applyProtection="1">
      <alignment horizontal="center" vertical="center" shrinkToFit="1"/>
    </xf>
    <xf numFmtId="0" fontId="3" fillId="0" borderId="4" xfId="0" applyNumberFormat="1" applyFont="1" applyBorder="1" applyAlignment="1" applyProtection="1">
      <alignment horizontal="center" vertical="center" shrinkToFit="1"/>
    </xf>
    <xf numFmtId="0" fontId="3" fillId="0" borderId="63" xfId="0" applyNumberFormat="1" applyFont="1" applyBorder="1" applyAlignment="1" applyProtection="1">
      <alignment horizontal="center" vertical="center" shrinkToFit="1"/>
    </xf>
    <xf numFmtId="0" fontId="6" fillId="0" borderId="8" xfId="0" applyNumberFormat="1" applyFont="1" applyBorder="1" applyAlignment="1" applyProtection="1">
      <alignment horizontal="center" vertical="center" shrinkToFit="1"/>
    </xf>
    <xf numFmtId="0" fontId="14" fillId="0" borderId="69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69" xfId="0" applyFont="1" applyBorder="1" applyAlignment="1">
      <alignment horizontal="left" vertical="center" indent="2"/>
    </xf>
  </cellXfs>
  <cellStyles count="3">
    <cellStyle name="パーセント" xfId="2" builtinId="5"/>
    <cellStyle name="桁区切り" xfId="1" builtinId="6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CBE55-F6C0-4611-B318-FEFE450AFD8D}">
  <dimension ref="A1:I24"/>
  <sheetViews>
    <sheetView topLeftCell="C1" zoomScale="101" zoomScaleNormal="101" workbookViewId="0">
      <selection activeCell="H12" sqref="H12"/>
    </sheetView>
  </sheetViews>
  <sheetFormatPr defaultRowHeight="23.25" customHeight="1" x14ac:dyDescent="0.4"/>
  <cols>
    <col min="1" max="1" width="9.125" style="3" bestFit="1" customWidth="1"/>
    <col min="2" max="2" width="20.625" style="4" customWidth="1"/>
    <col min="3" max="4" width="10.625" style="4" customWidth="1"/>
    <col min="5" max="5" width="15.625" style="4" customWidth="1"/>
    <col min="7" max="7" width="28" customWidth="1"/>
    <col min="8" max="8" width="70.625" customWidth="1"/>
    <col min="9" max="9" width="16.125" bestFit="1" customWidth="1"/>
    <col min="10" max="16384" width="9" style="4"/>
  </cols>
  <sheetData>
    <row r="1" spans="1:9" ht="23.25" customHeight="1" x14ac:dyDescent="0.4">
      <c r="A1" s="33" t="s">
        <v>33</v>
      </c>
      <c r="B1" s="34" t="s">
        <v>4</v>
      </c>
      <c r="C1" s="34" t="s">
        <v>1</v>
      </c>
      <c r="D1" s="34" t="s">
        <v>2</v>
      </c>
      <c r="E1" s="35" t="s">
        <v>40</v>
      </c>
      <c r="F1" s="4"/>
      <c r="G1" s="22" t="s">
        <v>35</v>
      </c>
      <c r="H1" s="23" t="s">
        <v>34</v>
      </c>
      <c r="I1" s="3"/>
    </row>
    <row r="2" spans="1:9" ht="23.25" customHeight="1" x14ac:dyDescent="0.4">
      <c r="A2" s="36">
        <v>1</v>
      </c>
      <c r="B2" s="37"/>
      <c r="C2" s="38"/>
      <c r="D2" s="38"/>
      <c r="E2" s="39">
        <f>入力シート!$C2*入力シート!$D2</f>
        <v>0</v>
      </c>
      <c r="F2" s="4"/>
      <c r="G2" s="24" t="s">
        <v>45</v>
      </c>
      <c r="H2" s="25"/>
      <c r="I2" s="4"/>
    </row>
    <row r="3" spans="1:9" ht="23.25" customHeight="1" x14ac:dyDescent="0.4">
      <c r="A3" s="40">
        <v>2</v>
      </c>
      <c r="B3" s="41"/>
      <c r="C3" s="42"/>
      <c r="D3" s="42"/>
      <c r="E3" s="43">
        <f>入力シート!$C3*入力シート!$D3</f>
        <v>0</v>
      </c>
      <c r="F3" s="4"/>
      <c r="G3" s="26" t="s">
        <v>32</v>
      </c>
      <c r="H3" s="27"/>
      <c r="I3" s="4"/>
    </row>
    <row r="4" spans="1:9" ht="23.25" customHeight="1" x14ac:dyDescent="0.4">
      <c r="A4" s="36">
        <v>3</v>
      </c>
      <c r="B4" s="37"/>
      <c r="C4" s="38"/>
      <c r="D4" s="38"/>
      <c r="E4" s="39">
        <f>入力シート!$C4*入力シート!$D4</f>
        <v>0</v>
      </c>
      <c r="F4" s="4"/>
      <c r="G4" s="24" t="s">
        <v>0</v>
      </c>
      <c r="H4" s="25"/>
      <c r="I4" s="4"/>
    </row>
    <row r="5" spans="1:9" ht="23.25" customHeight="1" x14ac:dyDescent="0.4">
      <c r="A5" s="40">
        <v>4</v>
      </c>
      <c r="B5" s="41"/>
      <c r="C5" s="42"/>
      <c r="D5" s="42"/>
      <c r="E5" s="43">
        <f>入力シート!$C5*入力シート!$D5</f>
        <v>0</v>
      </c>
      <c r="F5" s="4"/>
      <c r="G5" s="26" t="s">
        <v>31</v>
      </c>
      <c r="H5" s="28"/>
      <c r="I5" s="4"/>
    </row>
    <row r="6" spans="1:9" ht="23.25" customHeight="1" x14ac:dyDescent="0.4">
      <c r="A6" s="36">
        <v>5</v>
      </c>
      <c r="B6" s="37"/>
      <c r="C6" s="38"/>
      <c r="D6" s="38"/>
      <c r="E6" s="39">
        <f>入力シート!$C6*入力シート!$D6</f>
        <v>0</v>
      </c>
      <c r="F6" s="4"/>
      <c r="G6" s="24" t="s">
        <v>30</v>
      </c>
      <c r="H6" s="29"/>
      <c r="I6" s="4"/>
    </row>
    <row r="7" spans="1:9" ht="23.25" customHeight="1" x14ac:dyDescent="0.4">
      <c r="A7" s="40">
        <v>6</v>
      </c>
      <c r="B7" s="41"/>
      <c r="C7" s="42"/>
      <c r="D7" s="42"/>
      <c r="E7" s="43">
        <f>入力シート!$C7*入力シート!$D7</f>
        <v>0</v>
      </c>
      <c r="F7" s="4"/>
      <c r="G7" s="26" t="s">
        <v>38</v>
      </c>
      <c r="H7" s="30"/>
      <c r="I7" s="4"/>
    </row>
    <row r="8" spans="1:9" ht="23.25" customHeight="1" x14ac:dyDescent="0.4">
      <c r="A8" s="36">
        <v>7</v>
      </c>
      <c r="B8" s="37"/>
      <c r="C8" s="38"/>
      <c r="D8" s="38"/>
      <c r="E8" s="39">
        <f>入力シート!$C8*入力シート!$D8</f>
        <v>0</v>
      </c>
      <c r="F8" s="4"/>
      <c r="G8" s="24" t="s">
        <v>29</v>
      </c>
      <c r="H8" s="29"/>
      <c r="I8" s="4"/>
    </row>
    <row r="9" spans="1:9" ht="23.25" customHeight="1" x14ac:dyDescent="0.4">
      <c r="A9" s="40">
        <v>8</v>
      </c>
      <c r="B9" s="41"/>
      <c r="C9" s="42"/>
      <c r="D9" s="42"/>
      <c r="E9" s="43">
        <f>入力シート!$C9*入力シート!$D9</f>
        <v>0</v>
      </c>
      <c r="F9" s="4"/>
      <c r="G9" s="26" t="s">
        <v>21</v>
      </c>
      <c r="H9" s="28"/>
      <c r="I9" s="4"/>
    </row>
    <row r="10" spans="1:9" ht="23.25" customHeight="1" x14ac:dyDescent="0.4">
      <c r="A10" s="36">
        <v>9</v>
      </c>
      <c r="B10" s="37"/>
      <c r="C10" s="38"/>
      <c r="D10" s="38"/>
      <c r="E10" s="39">
        <f>入力シート!$C10*入力シート!$D10</f>
        <v>0</v>
      </c>
      <c r="F10" s="4"/>
      <c r="G10" s="24" t="s">
        <v>20</v>
      </c>
      <c r="H10" s="25"/>
      <c r="I10" s="4"/>
    </row>
    <row r="11" spans="1:9" ht="23.25" customHeight="1" x14ac:dyDescent="0.4">
      <c r="A11" s="40">
        <v>10</v>
      </c>
      <c r="B11" s="41"/>
      <c r="C11" s="42"/>
      <c r="D11" s="42"/>
      <c r="E11" s="43">
        <f>入力シート!$C11*入力シート!$D11</f>
        <v>0</v>
      </c>
      <c r="F11" s="4"/>
      <c r="G11" s="26" t="s">
        <v>52</v>
      </c>
      <c r="H11" s="28"/>
      <c r="I11" s="4"/>
    </row>
    <row r="12" spans="1:9" ht="23.25" customHeight="1" x14ac:dyDescent="0.4">
      <c r="A12" s="36">
        <v>11</v>
      </c>
      <c r="B12" s="37"/>
      <c r="C12" s="38"/>
      <c r="D12" s="38"/>
      <c r="E12" s="39">
        <f>入力シート!$C12*入力シート!$D12</f>
        <v>0</v>
      </c>
      <c r="F12" s="4"/>
      <c r="G12" s="31" t="s">
        <v>44</v>
      </c>
      <c r="H12" s="32"/>
      <c r="I12" s="4"/>
    </row>
    <row r="13" spans="1:9" ht="23.25" customHeight="1" x14ac:dyDescent="0.4">
      <c r="A13" s="40">
        <v>12</v>
      </c>
      <c r="B13" s="41"/>
      <c r="C13" s="42"/>
      <c r="D13" s="42"/>
      <c r="E13" s="43">
        <f>入力シート!$C13*入力シート!$D13</f>
        <v>0</v>
      </c>
      <c r="F13" s="4"/>
      <c r="G13" s="4"/>
      <c r="H13" s="4"/>
      <c r="I13" s="4"/>
    </row>
    <row r="14" spans="1:9" ht="23.25" customHeight="1" x14ac:dyDescent="0.4">
      <c r="A14" s="36">
        <v>13</v>
      </c>
      <c r="B14" s="37"/>
      <c r="C14" s="38"/>
      <c r="D14" s="38"/>
      <c r="E14" s="39">
        <f>入力シート!$C14*入力シート!$D14</f>
        <v>0</v>
      </c>
      <c r="F14" s="4"/>
      <c r="G14" s="203" t="s">
        <v>25</v>
      </c>
      <c r="H14" s="203"/>
      <c r="I14" s="5"/>
    </row>
    <row r="15" spans="1:9" ht="23.25" customHeight="1" x14ac:dyDescent="0.4">
      <c r="A15" s="40">
        <v>14</v>
      </c>
      <c r="B15" s="41"/>
      <c r="C15" s="42"/>
      <c r="D15" s="42"/>
      <c r="E15" s="43">
        <f>入力シート!$C15*入力シート!$D15</f>
        <v>0</v>
      </c>
      <c r="F15" s="4"/>
      <c r="G15" s="202" t="s">
        <v>53</v>
      </c>
      <c r="H15" s="202"/>
      <c r="I15" s="5"/>
    </row>
    <row r="16" spans="1:9" ht="23.25" customHeight="1" x14ac:dyDescent="0.4">
      <c r="A16" s="36">
        <v>15</v>
      </c>
      <c r="B16" s="37"/>
      <c r="C16" s="38"/>
      <c r="D16" s="38"/>
      <c r="E16" s="39">
        <f>入力シート!$C16*入力シート!$D16</f>
        <v>0</v>
      </c>
      <c r="F16" s="4"/>
      <c r="G16" s="204" t="s">
        <v>54</v>
      </c>
      <c r="H16" s="204"/>
      <c r="I16" s="5"/>
    </row>
    <row r="17" spans="1:9" ht="23.25" customHeight="1" x14ac:dyDescent="0.4">
      <c r="A17" s="40">
        <v>16</v>
      </c>
      <c r="B17" s="41"/>
      <c r="C17" s="42"/>
      <c r="D17" s="42"/>
      <c r="E17" s="43">
        <f>入力シート!$C17*入力シート!$D17</f>
        <v>0</v>
      </c>
      <c r="F17" s="4"/>
      <c r="G17" s="202" t="s">
        <v>43</v>
      </c>
      <c r="H17" s="202"/>
      <c r="I17" s="5"/>
    </row>
    <row r="18" spans="1:9" ht="23.25" customHeight="1" x14ac:dyDescent="0.4">
      <c r="A18" s="36">
        <v>17</v>
      </c>
      <c r="B18" s="37"/>
      <c r="C18" s="38"/>
      <c r="D18" s="38"/>
      <c r="E18" s="39">
        <f>入力シート!$C18*入力シート!$D18</f>
        <v>0</v>
      </c>
      <c r="F18" s="4"/>
      <c r="G18" s="204" t="s">
        <v>42</v>
      </c>
      <c r="H18" s="204"/>
      <c r="I18" s="5"/>
    </row>
    <row r="19" spans="1:9" ht="23.25" customHeight="1" x14ac:dyDescent="0.4">
      <c r="A19" s="40">
        <v>18</v>
      </c>
      <c r="B19" s="41"/>
      <c r="C19" s="42"/>
      <c r="D19" s="42"/>
      <c r="E19" s="43">
        <f>入力シート!$C19*入力シート!$D19</f>
        <v>0</v>
      </c>
      <c r="F19" s="4"/>
      <c r="G19" s="204" t="s">
        <v>41</v>
      </c>
      <c r="H19" s="204"/>
      <c r="I19" s="5"/>
    </row>
    <row r="20" spans="1:9" ht="23.25" customHeight="1" x14ac:dyDescent="0.4">
      <c r="A20" s="36">
        <v>19</v>
      </c>
      <c r="B20" s="37"/>
      <c r="C20" s="38"/>
      <c r="D20" s="38"/>
      <c r="E20" s="39">
        <f>入力シート!$C20*入力シート!$D20</f>
        <v>0</v>
      </c>
      <c r="F20" s="4"/>
      <c r="G20" s="202" t="s">
        <v>47</v>
      </c>
      <c r="H20" s="202"/>
      <c r="I20" s="5"/>
    </row>
    <row r="21" spans="1:9" ht="23.25" customHeight="1" x14ac:dyDescent="0.4">
      <c r="A21" s="40">
        <v>20</v>
      </c>
      <c r="B21" s="41"/>
      <c r="C21" s="42"/>
      <c r="D21" s="42"/>
      <c r="E21" s="43">
        <f>入力シート!$C21*入力シート!$D21</f>
        <v>0</v>
      </c>
      <c r="F21" s="4"/>
      <c r="G21" s="202" t="s">
        <v>46</v>
      </c>
      <c r="H21" s="202"/>
      <c r="I21" s="5"/>
    </row>
    <row r="22" spans="1:9" ht="23.25" customHeight="1" x14ac:dyDescent="0.4">
      <c r="A22" s="44"/>
      <c r="B22" s="45" t="s">
        <v>49</v>
      </c>
      <c r="C22" s="46"/>
      <c r="D22" s="46"/>
      <c r="E22" s="47">
        <f>SUBTOTAL(109,E2:E21)</f>
        <v>0</v>
      </c>
      <c r="G22" s="202" t="s">
        <v>55</v>
      </c>
      <c r="H22" s="202"/>
      <c r="I22" s="5"/>
    </row>
    <row r="23" spans="1:9" ht="23.25" customHeight="1" x14ac:dyDescent="0.4">
      <c r="A23" s="48"/>
      <c r="B23" s="49" t="s">
        <v>51</v>
      </c>
      <c r="C23" s="50"/>
      <c r="D23" s="51"/>
      <c r="E23" s="52">
        <v>0</v>
      </c>
      <c r="G23" s="202" t="s">
        <v>48</v>
      </c>
      <c r="H23" s="202"/>
    </row>
    <row r="24" spans="1:9" ht="23.25" customHeight="1" x14ac:dyDescent="0.4">
      <c r="A24" s="53"/>
      <c r="B24" s="54" t="s">
        <v>50</v>
      </c>
      <c r="C24" s="55"/>
      <c r="D24" s="55"/>
      <c r="E24" s="56">
        <f>SUM(E22:E23)</f>
        <v>0</v>
      </c>
    </row>
  </sheetData>
  <mergeCells count="10">
    <mergeCell ref="G23:H23"/>
    <mergeCell ref="G22:H22"/>
    <mergeCell ref="G14:H14"/>
    <mergeCell ref="G15:H15"/>
    <mergeCell ref="G16:H16"/>
    <mergeCell ref="G17:H17"/>
    <mergeCell ref="G18:H18"/>
    <mergeCell ref="G19:H19"/>
    <mergeCell ref="G20:H20"/>
    <mergeCell ref="G21:H21"/>
  </mergeCells>
  <phoneticPr fontId="1"/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25367-2B08-46EC-AB20-3C2786E3D42C}">
  <dimension ref="A1:AT71"/>
  <sheetViews>
    <sheetView tabSelected="1" showWhiteSpace="0" view="pageBreakPreview" zoomScale="69" zoomScaleNormal="100" zoomScaleSheetLayoutView="69" workbookViewId="0">
      <selection activeCell="BA30" sqref="BA30"/>
    </sheetView>
  </sheetViews>
  <sheetFormatPr defaultColWidth="8.75" defaultRowHeight="18.600000000000001" customHeight="1" x14ac:dyDescent="0.4"/>
  <cols>
    <col min="1" max="46" width="1.875" style="1" customWidth="1"/>
    <col min="47" max="16384" width="8.75" style="2"/>
  </cols>
  <sheetData>
    <row r="1" spans="1:46" ht="11.25" customHeight="1" x14ac:dyDescent="0.4">
      <c r="A1" s="10"/>
      <c r="B1" s="10"/>
      <c r="C1" s="10"/>
      <c r="D1" s="10"/>
      <c r="E1" s="10"/>
      <c r="F1" s="10"/>
      <c r="G1" s="10"/>
      <c r="H1" s="10"/>
      <c r="I1" s="10"/>
      <c r="J1" s="10"/>
      <c r="K1" s="156" t="s">
        <v>24</v>
      </c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</row>
    <row r="2" spans="1:46" ht="11.25" customHeight="1" x14ac:dyDescent="0.4">
      <c r="A2" s="57" t="s">
        <v>39</v>
      </c>
      <c r="B2" s="57"/>
      <c r="C2" s="57"/>
      <c r="D2" s="59">
        <f>入力シート!H2</f>
        <v>0</v>
      </c>
      <c r="E2" s="59"/>
      <c r="F2" s="59"/>
      <c r="G2" s="59"/>
      <c r="H2" s="59"/>
      <c r="I2" s="59"/>
      <c r="J2" s="10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1"/>
      <c r="AK2" s="154" t="str">
        <f>IF(入力シート!H3="","",入力シート!H3)</f>
        <v/>
      </c>
      <c r="AL2" s="154"/>
      <c r="AM2" s="154"/>
      <c r="AN2" s="154"/>
      <c r="AO2" s="154"/>
      <c r="AP2" s="154"/>
      <c r="AQ2" s="154"/>
      <c r="AR2" s="154"/>
      <c r="AS2" s="154"/>
      <c r="AT2" s="154"/>
    </row>
    <row r="3" spans="1:46" ht="11.25" customHeight="1" x14ac:dyDescent="0.4">
      <c r="A3" s="58"/>
      <c r="B3" s="58"/>
      <c r="C3" s="58"/>
      <c r="D3" s="60"/>
      <c r="E3" s="60"/>
      <c r="F3" s="60"/>
      <c r="G3" s="60"/>
      <c r="H3" s="60"/>
      <c r="I3" s="60"/>
      <c r="J3" s="10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2"/>
      <c r="AK3" s="155"/>
      <c r="AL3" s="155"/>
      <c r="AM3" s="155"/>
      <c r="AN3" s="155"/>
      <c r="AO3" s="155"/>
      <c r="AP3" s="155"/>
      <c r="AQ3" s="155"/>
      <c r="AR3" s="155"/>
      <c r="AS3" s="155"/>
      <c r="AT3" s="155"/>
    </row>
    <row r="4" spans="1:46" ht="11.25" customHeight="1" x14ac:dyDescent="0.4">
      <c r="A4" s="13"/>
      <c r="B4" s="13"/>
      <c r="C4" s="13"/>
      <c r="D4" s="13"/>
      <c r="E4" s="13"/>
      <c r="F4" s="13"/>
      <c r="G4" s="13"/>
      <c r="H4" s="13"/>
      <c r="I4" s="10"/>
      <c r="J4" s="10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</row>
    <row r="5" spans="1:46" ht="11.25" customHeight="1" x14ac:dyDescent="0.4">
      <c r="A5" s="14"/>
      <c r="B5" s="14"/>
      <c r="C5" s="14"/>
      <c r="D5" s="14"/>
      <c r="E5" s="14"/>
      <c r="F5" s="14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57" t="s">
        <v>21</v>
      </c>
      <c r="Z5" s="158"/>
      <c r="AA5" s="158"/>
      <c r="AB5" s="158">
        <f>入力シート!H9</f>
        <v>0</v>
      </c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9"/>
      <c r="AQ5" s="159"/>
      <c r="AR5" s="159"/>
      <c r="AS5" s="159"/>
      <c r="AT5" s="160"/>
    </row>
    <row r="6" spans="1:46" ht="11.25" customHeight="1" x14ac:dyDescent="0.4">
      <c r="A6" s="138" t="s">
        <v>26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0"/>
      <c r="V6" s="10"/>
      <c r="W6" s="10"/>
      <c r="X6" s="10"/>
      <c r="Y6" s="134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52"/>
      <c r="AQ6" s="152"/>
      <c r="AR6" s="152"/>
      <c r="AS6" s="152"/>
      <c r="AT6" s="153"/>
    </row>
    <row r="7" spans="1:46" ht="11.25" customHeight="1" x14ac:dyDescent="0.4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0"/>
      <c r="V7" s="10"/>
      <c r="W7" s="10"/>
      <c r="X7" s="10"/>
      <c r="Y7" s="134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52"/>
      <c r="AQ7" s="152"/>
      <c r="AR7" s="152"/>
      <c r="AS7" s="152"/>
      <c r="AT7" s="153"/>
    </row>
    <row r="8" spans="1:46" ht="11.25" customHeight="1" x14ac:dyDescent="0.4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0"/>
      <c r="V8" s="10"/>
      <c r="W8" s="10"/>
      <c r="X8" s="10"/>
      <c r="Y8" s="134" t="s">
        <v>20</v>
      </c>
      <c r="Z8" s="135"/>
      <c r="AA8" s="135"/>
      <c r="AB8" s="135">
        <f>入力シート!H10</f>
        <v>0</v>
      </c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 t="s">
        <v>22</v>
      </c>
      <c r="AQ8" s="135"/>
      <c r="AR8" s="135"/>
      <c r="AS8" s="135"/>
      <c r="AT8" s="151"/>
    </row>
    <row r="9" spans="1:46" ht="11.25" customHeight="1" x14ac:dyDescent="0.4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0"/>
      <c r="V9" s="10"/>
      <c r="W9" s="10"/>
      <c r="X9" s="10"/>
      <c r="Y9" s="134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51"/>
    </row>
    <row r="10" spans="1:46" ht="11.25" customHeight="1" x14ac:dyDescent="0.4">
      <c r="A10" s="16"/>
      <c r="B10" s="16"/>
      <c r="C10" s="16"/>
      <c r="D10" s="16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0"/>
      <c r="V10" s="10"/>
      <c r="W10" s="10"/>
      <c r="X10" s="10"/>
      <c r="Y10" s="134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51"/>
    </row>
    <row r="11" spans="1:46" ht="11.25" customHeight="1" x14ac:dyDescent="0.4">
      <c r="A11" s="139" t="s">
        <v>0</v>
      </c>
      <c r="B11" s="139"/>
      <c r="C11" s="139"/>
      <c r="D11" s="139"/>
      <c r="E11" s="139"/>
      <c r="F11" s="61">
        <f>入力シート!H4</f>
        <v>0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134" t="s">
        <v>19</v>
      </c>
      <c r="Z11" s="135"/>
      <c r="AA11" s="135"/>
      <c r="AB11" s="59">
        <f>入力シート!H11</f>
        <v>0</v>
      </c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152"/>
      <c r="AQ11" s="152"/>
      <c r="AR11" s="152"/>
      <c r="AS11" s="152"/>
      <c r="AT11" s="153"/>
    </row>
    <row r="12" spans="1:46" ht="11.25" customHeight="1" x14ac:dyDescent="0.4">
      <c r="A12" s="139"/>
      <c r="B12" s="139"/>
      <c r="C12" s="139"/>
      <c r="D12" s="139"/>
      <c r="E12" s="139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134"/>
      <c r="Z12" s="135"/>
      <c r="AA12" s="135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152"/>
      <c r="AQ12" s="152"/>
      <c r="AR12" s="152"/>
      <c r="AS12" s="152"/>
      <c r="AT12" s="153"/>
    </row>
    <row r="13" spans="1:46" ht="11.25" customHeight="1" x14ac:dyDescent="0.4">
      <c r="A13" s="139" t="s">
        <v>14</v>
      </c>
      <c r="B13" s="139"/>
      <c r="C13" s="139"/>
      <c r="D13" s="139"/>
      <c r="E13" s="139"/>
      <c r="F13" s="62">
        <f>入力シート!H5</f>
        <v>0</v>
      </c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134" t="s">
        <v>36</v>
      </c>
      <c r="Z13" s="135"/>
      <c r="AA13" s="135"/>
      <c r="AB13" s="135"/>
      <c r="AC13" s="135"/>
      <c r="AD13" s="178" t="str">
        <f>"T "&amp;MID(入力シート!H12, 1, 1) &amp; "　" &amp;MID(入力シート!H12, 2, 4) &amp; "　" &amp;MID(入力シート!H12, 6, 4) &amp; "　" &amp; MID(入力シート!H12, 10, LEN(入力シート!H12))</f>
        <v>T 　　　</v>
      </c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9"/>
    </row>
    <row r="14" spans="1:46" ht="11.25" customHeight="1" x14ac:dyDescent="0.4">
      <c r="A14" s="139"/>
      <c r="B14" s="139"/>
      <c r="C14" s="139"/>
      <c r="D14" s="139"/>
      <c r="E14" s="139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97"/>
      <c r="Z14" s="177"/>
      <c r="AA14" s="177"/>
      <c r="AB14" s="177"/>
      <c r="AC14" s="177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180"/>
    </row>
    <row r="15" spans="1:46" ht="11.25" customHeight="1" x14ac:dyDescent="0.4">
      <c r="A15" s="161" t="s">
        <v>28</v>
      </c>
      <c r="B15" s="163"/>
      <c r="C15" s="161" t="s">
        <v>27</v>
      </c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3"/>
      <c r="Y15" s="201" t="s">
        <v>1</v>
      </c>
      <c r="Z15" s="201"/>
      <c r="AA15" s="201"/>
      <c r="AB15" s="201"/>
      <c r="AC15" s="201"/>
      <c r="AD15" s="201"/>
      <c r="AE15" s="201"/>
      <c r="AF15" s="201" t="s">
        <v>2</v>
      </c>
      <c r="AG15" s="201"/>
      <c r="AH15" s="201"/>
      <c r="AI15" s="201"/>
      <c r="AJ15" s="201"/>
      <c r="AK15" s="201"/>
      <c r="AL15" s="201"/>
      <c r="AM15" s="201" t="s">
        <v>3</v>
      </c>
      <c r="AN15" s="201"/>
      <c r="AO15" s="201"/>
      <c r="AP15" s="201"/>
      <c r="AQ15" s="201"/>
      <c r="AR15" s="201"/>
      <c r="AS15" s="201"/>
      <c r="AT15" s="201"/>
    </row>
    <row r="16" spans="1:46" ht="11.25" customHeight="1" x14ac:dyDescent="0.4">
      <c r="A16" s="164"/>
      <c r="B16" s="165"/>
      <c r="C16" s="164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165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</row>
    <row r="17" spans="1:46" ht="11.25" customHeight="1" x14ac:dyDescent="0.4">
      <c r="A17" s="157">
        <v>1</v>
      </c>
      <c r="B17" s="166"/>
      <c r="C17" s="167">
        <f>入力シート!B2</f>
        <v>0</v>
      </c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9"/>
      <c r="Y17" s="174">
        <f>入力シート!C2</f>
        <v>0</v>
      </c>
      <c r="Z17" s="175"/>
      <c r="AA17" s="175"/>
      <c r="AB17" s="175"/>
      <c r="AC17" s="175"/>
      <c r="AD17" s="175"/>
      <c r="AE17" s="176"/>
      <c r="AF17" s="174">
        <f>入力シート!D2</f>
        <v>0</v>
      </c>
      <c r="AG17" s="175"/>
      <c r="AH17" s="175"/>
      <c r="AI17" s="175"/>
      <c r="AJ17" s="175"/>
      <c r="AK17" s="175"/>
      <c r="AL17" s="176"/>
      <c r="AM17" s="174">
        <f>Y17*AF17</f>
        <v>0</v>
      </c>
      <c r="AN17" s="175"/>
      <c r="AO17" s="175"/>
      <c r="AP17" s="175"/>
      <c r="AQ17" s="175"/>
      <c r="AR17" s="175"/>
      <c r="AS17" s="175"/>
      <c r="AT17" s="176"/>
    </row>
    <row r="18" spans="1:46" ht="11.25" customHeight="1" x14ac:dyDescent="0.4">
      <c r="A18" s="87"/>
      <c r="B18" s="88"/>
      <c r="C18" s="170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2"/>
      <c r="Y18" s="70"/>
      <c r="Z18" s="71"/>
      <c r="AA18" s="71"/>
      <c r="AB18" s="71"/>
      <c r="AC18" s="71"/>
      <c r="AD18" s="71"/>
      <c r="AE18" s="72"/>
      <c r="AF18" s="70"/>
      <c r="AG18" s="71"/>
      <c r="AH18" s="71"/>
      <c r="AI18" s="71"/>
      <c r="AJ18" s="71"/>
      <c r="AK18" s="71"/>
      <c r="AL18" s="72"/>
      <c r="AM18" s="70"/>
      <c r="AN18" s="71"/>
      <c r="AO18" s="71"/>
      <c r="AP18" s="71"/>
      <c r="AQ18" s="71"/>
      <c r="AR18" s="71"/>
      <c r="AS18" s="71"/>
      <c r="AT18" s="72"/>
    </row>
    <row r="19" spans="1:46" ht="11.25" customHeight="1" x14ac:dyDescent="0.4">
      <c r="A19" s="85">
        <v>2</v>
      </c>
      <c r="B19" s="86"/>
      <c r="C19" s="89">
        <f>入力シート!B3</f>
        <v>0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1"/>
      <c r="Y19" s="70">
        <f>入力シート!C3</f>
        <v>0</v>
      </c>
      <c r="Z19" s="71"/>
      <c r="AA19" s="71"/>
      <c r="AB19" s="71"/>
      <c r="AC19" s="71"/>
      <c r="AD19" s="71"/>
      <c r="AE19" s="72"/>
      <c r="AF19" s="70">
        <f>入力シート!D3</f>
        <v>0</v>
      </c>
      <c r="AG19" s="71"/>
      <c r="AH19" s="71"/>
      <c r="AI19" s="71"/>
      <c r="AJ19" s="71"/>
      <c r="AK19" s="71"/>
      <c r="AL19" s="72"/>
      <c r="AM19" s="70">
        <f t="shared" ref="AM19" si="0">Y19*AF19</f>
        <v>0</v>
      </c>
      <c r="AN19" s="71"/>
      <c r="AO19" s="71"/>
      <c r="AP19" s="71"/>
      <c r="AQ19" s="71"/>
      <c r="AR19" s="71"/>
      <c r="AS19" s="71"/>
      <c r="AT19" s="72"/>
    </row>
    <row r="20" spans="1:46" ht="11.25" customHeight="1" x14ac:dyDescent="0.4">
      <c r="A20" s="87"/>
      <c r="B20" s="88"/>
      <c r="C20" s="89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1"/>
      <c r="Y20" s="70"/>
      <c r="Z20" s="71"/>
      <c r="AA20" s="71"/>
      <c r="AB20" s="71"/>
      <c r="AC20" s="71"/>
      <c r="AD20" s="71"/>
      <c r="AE20" s="72"/>
      <c r="AF20" s="70"/>
      <c r="AG20" s="71"/>
      <c r="AH20" s="71"/>
      <c r="AI20" s="71"/>
      <c r="AJ20" s="71"/>
      <c r="AK20" s="71"/>
      <c r="AL20" s="72"/>
      <c r="AM20" s="70"/>
      <c r="AN20" s="71"/>
      <c r="AO20" s="71"/>
      <c r="AP20" s="71"/>
      <c r="AQ20" s="71"/>
      <c r="AR20" s="71"/>
      <c r="AS20" s="71"/>
      <c r="AT20" s="72"/>
    </row>
    <row r="21" spans="1:46" ht="11.25" customHeight="1" x14ac:dyDescent="0.4">
      <c r="A21" s="85">
        <v>3</v>
      </c>
      <c r="B21" s="86"/>
      <c r="C21" s="89">
        <f>入力シート!B4</f>
        <v>0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1"/>
      <c r="Y21" s="70">
        <f>入力シート!C4</f>
        <v>0</v>
      </c>
      <c r="Z21" s="71"/>
      <c r="AA21" s="71"/>
      <c r="AB21" s="71"/>
      <c r="AC21" s="71"/>
      <c r="AD21" s="71"/>
      <c r="AE21" s="72"/>
      <c r="AF21" s="70">
        <f>入力シート!D4</f>
        <v>0</v>
      </c>
      <c r="AG21" s="71"/>
      <c r="AH21" s="71"/>
      <c r="AI21" s="71"/>
      <c r="AJ21" s="71"/>
      <c r="AK21" s="71"/>
      <c r="AL21" s="72"/>
      <c r="AM21" s="70">
        <f t="shared" ref="AM21" si="1">Y21*AF21</f>
        <v>0</v>
      </c>
      <c r="AN21" s="71"/>
      <c r="AO21" s="71"/>
      <c r="AP21" s="71"/>
      <c r="AQ21" s="71"/>
      <c r="AR21" s="71"/>
      <c r="AS21" s="71"/>
      <c r="AT21" s="72"/>
    </row>
    <row r="22" spans="1:46" ht="11.25" customHeight="1" x14ac:dyDescent="0.4">
      <c r="A22" s="87"/>
      <c r="B22" s="88"/>
      <c r="C22" s="89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1"/>
      <c r="Y22" s="70"/>
      <c r="Z22" s="71"/>
      <c r="AA22" s="71"/>
      <c r="AB22" s="71"/>
      <c r="AC22" s="71"/>
      <c r="AD22" s="71"/>
      <c r="AE22" s="72"/>
      <c r="AF22" s="70"/>
      <c r="AG22" s="71"/>
      <c r="AH22" s="71"/>
      <c r="AI22" s="71"/>
      <c r="AJ22" s="71"/>
      <c r="AK22" s="71"/>
      <c r="AL22" s="72"/>
      <c r="AM22" s="70"/>
      <c r="AN22" s="71"/>
      <c r="AO22" s="71"/>
      <c r="AP22" s="71"/>
      <c r="AQ22" s="71"/>
      <c r="AR22" s="71"/>
      <c r="AS22" s="71"/>
      <c r="AT22" s="72"/>
    </row>
    <row r="23" spans="1:46" ht="11.25" customHeight="1" x14ac:dyDescent="0.4">
      <c r="A23" s="85">
        <v>4</v>
      </c>
      <c r="B23" s="86"/>
      <c r="C23" s="89">
        <f>入力シート!B5</f>
        <v>0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1"/>
      <c r="Y23" s="70">
        <f>入力シート!C5</f>
        <v>0</v>
      </c>
      <c r="Z23" s="71"/>
      <c r="AA23" s="71"/>
      <c r="AB23" s="71"/>
      <c r="AC23" s="71"/>
      <c r="AD23" s="71"/>
      <c r="AE23" s="72"/>
      <c r="AF23" s="70">
        <f>入力シート!D5</f>
        <v>0</v>
      </c>
      <c r="AG23" s="71"/>
      <c r="AH23" s="71"/>
      <c r="AI23" s="71"/>
      <c r="AJ23" s="71"/>
      <c r="AK23" s="71"/>
      <c r="AL23" s="72"/>
      <c r="AM23" s="70">
        <f t="shared" ref="AM23" si="2">Y23*AF23</f>
        <v>0</v>
      </c>
      <c r="AN23" s="71"/>
      <c r="AO23" s="71"/>
      <c r="AP23" s="71"/>
      <c r="AQ23" s="71"/>
      <c r="AR23" s="71"/>
      <c r="AS23" s="71"/>
      <c r="AT23" s="72"/>
    </row>
    <row r="24" spans="1:46" ht="11.25" customHeight="1" x14ac:dyDescent="0.4">
      <c r="A24" s="87"/>
      <c r="B24" s="88"/>
      <c r="C24" s="89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1"/>
      <c r="Y24" s="70"/>
      <c r="Z24" s="71"/>
      <c r="AA24" s="71"/>
      <c r="AB24" s="71"/>
      <c r="AC24" s="71"/>
      <c r="AD24" s="71"/>
      <c r="AE24" s="72"/>
      <c r="AF24" s="70"/>
      <c r="AG24" s="71"/>
      <c r="AH24" s="71"/>
      <c r="AI24" s="71"/>
      <c r="AJ24" s="71"/>
      <c r="AK24" s="71"/>
      <c r="AL24" s="72"/>
      <c r="AM24" s="70"/>
      <c r="AN24" s="71"/>
      <c r="AO24" s="71"/>
      <c r="AP24" s="71"/>
      <c r="AQ24" s="71"/>
      <c r="AR24" s="71"/>
      <c r="AS24" s="71"/>
      <c r="AT24" s="72"/>
    </row>
    <row r="25" spans="1:46" ht="11.25" customHeight="1" x14ac:dyDescent="0.4">
      <c r="A25" s="85">
        <v>5</v>
      </c>
      <c r="B25" s="86"/>
      <c r="C25" s="89">
        <f>入力シート!B6</f>
        <v>0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1"/>
      <c r="Y25" s="70">
        <f>入力シート!C6</f>
        <v>0</v>
      </c>
      <c r="Z25" s="71"/>
      <c r="AA25" s="71"/>
      <c r="AB25" s="71"/>
      <c r="AC25" s="71"/>
      <c r="AD25" s="71"/>
      <c r="AE25" s="72"/>
      <c r="AF25" s="70">
        <f>入力シート!D6</f>
        <v>0</v>
      </c>
      <c r="AG25" s="71"/>
      <c r="AH25" s="71"/>
      <c r="AI25" s="71"/>
      <c r="AJ25" s="71"/>
      <c r="AK25" s="71"/>
      <c r="AL25" s="72"/>
      <c r="AM25" s="70">
        <f t="shared" ref="AM25" si="3">Y25*AF25</f>
        <v>0</v>
      </c>
      <c r="AN25" s="71"/>
      <c r="AO25" s="71"/>
      <c r="AP25" s="71"/>
      <c r="AQ25" s="71"/>
      <c r="AR25" s="71"/>
      <c r="AS25" s="71"/>
      <c r="AT25" s="72"/>
    </row>
    <row r="26" spans="1:46" ht="11.25" customHeight="1" x14ac:dyDescent="0.4">
      <c r="A26" s="87"/>
      <c r="B26" s="88"/>
      <c r="C26" s="89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1"/>
      <c r="Y26" s="70"/>
      <c r="Z26" s="71"/>
      <c r="AA26" s="71"/>
      <c r="AB26" s="71"/>
      <c r="AC26" s="71"/>
      <c r="AD26" s="71"/>
      <c r="AE26" s="72"/>
      <c r="AF26" s="70"/>
      <c r="AG26" s="71"/>
      <c r="AH26" s="71"/>
      <c r="AI26" s="71"/>
      <c r="AJ26" s="71"/>
      <c r="AK26" s="71"/>
      <c r="AL26" s="72"/>
      <c r="AM26" s="70"/>
      <c r="AN26" s="71"/>
      <c r="AO26" s="71"/>
      <c r="AP26" s="71"/>
      <c r="AQ26" s="71"/>
      <c r="AR26" s="71"/>
      <c r="AS26" s="71"/>
      <c r="AT26" s="72"/>
    </row>
    <row r="27" spans="1:46" ht="11.25" customHeight="1" x14ac:dyDescent="0.4">
      <c r="A27" s="85">
        <v>6</v>
      </c>
      <c r="B27" s="86"/>
      <c r="C27" s="89">
        <f>入力シート!B7</f>
        <v>0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1"/>
      <c r="Y27" s="70">
        <f>入力シート!C7</f>
        <v>0</v>
      </c>
      <c r="Z27" s="71"/>
      <c r="AA27" s="71"/>
      <c r="AB27" s="71"/>
      <c r="AC27" s="71"/>
      <c r="AD27" s="71"/>
      <c r="AE27" s="72"/>
      <c r="AF27" s="70">
        <f>入力シート!D7</f>
        <v>0</v>
      </c>
      <c r="AG27" s="71"/>
      <c r="AH27" s="71"/>
      <c r="AI27" s="71"/>
      <c r="AJ27" s="71"/>
      <c r="AK27" s="71"/>
      <c r="AL27" s="72"/>
      <c r="AM27" s="70">
        <f t="shared" ref="AM27" si="4">Y27*AF27</f>
        <v>0</v>
      </c>
      <c r="AN27" s="71"/>
      <c r="AO27" s="71"/>
      <c r="AP27" s="71"/>
      <c r="AQ27" s="71"/>
      <c r="AR27" s="71"/>
      <c r="AS27" s="71"/>
      <c r="AT27" s="72"/>
    </row>
    <row r="28" spans="1:46" ht="11.25" customHeight="1" x14ac:dyDescent="0.4">
      <c r="A28" s="87"/>
      <c r="B28" s="88"/>
      <c r="C28" s="89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1"/>
      <c r="Y28" s="70"/>
      <c r="Z28" s="71"/>
      <c r="AA28" s="71"/>
      <c r="AB28" s="71"/>
      <c r="AC28" s="71"/>
      <c r="AD28" s="71"/>
      <c r="AE28" s="72"/>
      <c r="AF28" s="70"/>
      <c r="AG28" s="71"/>
      <c r="AH28" s="71"/>
      <c r="AI28" s="71"/>
      <c r="AJ28" s="71"/>
      <c r="AK28" s="71"/>
      <c r="AL28" s="72"/>
      <c r="AM28" s="70"/>
      <c r="AN28" s="71"/>
      <c r="AO28" s="71"/>
      <c r="AP28" s="71"/>
      <c r="AQ28" s="71"/>
      <c r="AR28" s="71"/>
      <c r="AS28" s="71"/>
      <c r="AT28" s="72"/>
    </row>
    <row r="29" spans="1:46" ht="11.25" customHeight="1" x14ac:dyDescent="0.4">
      <c r="A29" s="85">
        <v>7</v>
      </c>
      <c r="B29" s="86"/>
      <c r="C29" s="89">
        <f>入力シート!B8</f>
        <v>0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1"/>
      <c r="Y29" s="70">
        <f>入力シート!C8</f>
        <v>0</v>
      </c>
      <c r="Z29" s="71"/>
      <c r="AA29" s="71"/>
      <c r="AB29" s="71"/>
      <c r="AC29" s="71"/>
      <c r="AD29" s="71"/>
      <c r="AE29" s="72"/>
      <c r="AF29" s="70">
        <f>入力シート!D8</f>
        <v>0</v>
      </c>
      <c r="AG29" s="71"/>
      <c r="AH29" s="71"/>
      <c r="AI29" s="71"/>
      <c r="AJ29" s="71"/>
      <c r="AK29" s="71"/>
      <c r="AL29" s="72"/>
      <c r="AM29" s="70">
        <f t="shared" ref="AM29" si="5">Y29*AF29</f>
        <v>0</v>
      </c>
      <c r="AN29" s="71"/>
      <c r="AO29" s="71"/>
      <c r="AP29" s="71"/>
      <c r="AQ29" s="71"/>
      <c r="AR29" s="71"/>
      <c r="AS29" s="71"/>
      <c r="AT29" s="72"/>
    </row>
    <row r="30" spans="1:46" ht="11.25" customHeight="1" x14ac:dyDescent="0.4">
      <c r="A30" s="87"/>
      <c r="B30" s="88"/>
      <c r="C30" s="89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1"/>
      <c r="Y30" s="70"/>
      <c r="Z30" s="71"/>
      <c r="AA30" s="71"/>
      <c r="AB30" s="71"/>
      <c r="AC30" s="71"/>
      <c r="AD30" s="71"/>
      <c r="AE30" s="72"/>
      <c r="AF30" s="70"/>
      <c r="AG30" s="71"/>
      <c r="AH30" s="71"/>
      <c r="AI30" s="71"/>
      <c r="AJ30" s="71"/>
      <c r="AK30" s="71"/>
      <c r="AL30" s="72"/>
      <c r="AM30" s="70"/>
      <c r="AN30" s="71"/>
      <c r="AO30" s="71"/>
      <c r="AP30" s="71"/>
      <c r="AQ30" s="71"/>
      <c r="AR30" s="71"/>
      <c r="AS30" s="71"/>
      <c r="AT30" s="72"/>
    </row>
    <row r="31" spans="1:46" ht="11.25" customHeight="1" x14ac:dyDescent="0.4">
      <c r="A31" s="85">
        <v>8</v>
      </c>
      <c r="B31" s="86"/>
      <c r="C31" s="89">
        <f>入力シート!B9</f>
        <v>0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1"/>
      <c r="Y31" s="70">
        <f>入力シート!C9</f>
        <v>0</v>
      </c>
      <c r="Z31" s="71"/>
      <c r="AA31" s="71"/>
      <c r="AB31" s="71"/>
      <c r="AC31" s="71"/>
      <c r="AD31" s="71"/>
      <c r="AE31" s="72"/>
      <c r="AF31" s="70">
        <f>入力シート!D9</f>
        <v>0</v>
      </c>
      <c r="AG31" s="71"/>
      <c r="AH31" s="71"/>
      <c r="AI31" s="71"/>
      <c r="AJ31" s="71"/>
      <c r="AK31" s="71"/>
      <c r="AL31" s="72"/>
      <c r="AM31" s="70">
        <f t="shared" ref="AM31" si="6">Y31*AF31</f>
        <v>0</v>
      </c>
      <c r="AN31" s="71"/>
      <c r="AO31" s="71"/>
      <c r="AP31" s="71"/>
      <c r="AQ31" s="71"/>
      <c r="AR31" s="71"/>
      <c r="AS31" s="71"/>
      <c r="AT31" s="72"/>
    </row>
    <row r="32" spans="1:46" ht="11.25" customHeight="1" x14ac:dyDescent="0.4">
      <c r="A32" s="87"/>
      <c r="B32" s="88"/>
      <c r="C32" s="89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1"/>
      <c r="Y32" s="70"/>
      <c r="Z32" s="71"/>
      <c r="AA32" s="71"/>
      <c r="AB32" s="71"/>
      <c r="AC32" s="71"/>
      <c r="AD32" s="71"/>
      <c r="AE32" s="72"/>
      <c r="AF32" s="70"/>
      <c r="AG32" s="71"/>
      <c r="AH32" s="71"/>
      <c r="AI32" s="71"/>
      <c r="AJ32" s="71"/>
      <c r="AK32" s="71"/>
      <c r="AL32" s="72"/>
      <c r="AM32" s="70"/>
      <c r="AN32" s="71"/>
      <c r="AO32" s="71"/>
      <c r="AP32" s="71"/>
      <c r="AQ32" s="71"/>
      <c r="AR32" s="71"/>
      <c r="AS32" s="71"/>
      <c r="AT32" s="72"/>
    </row>
    <row r="33" spans="1:46" ht="11.25" customHeight="1" x14ac:dyDescent="0.4">
      <c r="A33" s="85">
        <v>9</v>
      </c>
      <c r="B33" s="86"/>
      <c r="C33" s="89">
        <f>入力シート!B10</f>
        <v>0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1"/>
      <c r="Y33" s="70">
        <f>入力シート!C10</f>
        <v>0</v>
      </c>
      <c r="Z33" s="71"/>
      <c r="AA33" s="71"/>
      <c r="AB33" s="71"/>
      <c r="AC33" s="71"/>
      <c r="AD33" s="71"/>
      <c r="AE33" s="72"/>
      <c r="AF33" s="70">
        <f>入力シート!D10</f>
        <v>0</v>
      </c>
      <c r="AG33" s="71"/>
      <c r="AH33" s="71"/>
      <c r="AI33" s="71"/>
      <c r="AJ33" s="71"/>
      <c r="AK33" s="71"/>
      <c r="AL33" s="72"/>
      <c r="AM33" s="70">
        <f t="shared" ref="AM33" si="7">Y33*AF33</f>
        <v>0</v>
      </c>
      <c r="AN33" s="71"/>
      <c r="AO33" s="71"/>
      <c r="AP33" s="71"/>
      <c r="AQ33" s="71"/>
      <c r="AR33" s="71"/>
      <c r="AS33" s="71"/>
      <c r="AT33" s="72"/>
    </row>
    <row r="34" spans="1:46" ht="11.25" customHeight="1" x14ac:dyDescent="0.4">
      <c r="A34" s="87"/>
      <c r="B34" s="88"/>
      <c r="C34" s="89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1"/>
      <c r="Y34" s="70"/>
      <c r="Z34" s="71"/>
      <c r="AA34" s="71"/>
      <c r="AB34" s="71"/>
      <c r="AC34" s="71"/>
      <c r="AD34" s="71"/>
      <c r="AE34" s="72"/>
      <c r="AF34" s="70"/>
      <c r="AG34" s="71"/>
      <c r="AH34" s="71"/>
      <c r="AI34" s="71"/>
      <c r="AJ34" s="71"/>
      <c r="AK34" s="71"/>
      <c r="AL34" s="72"/>
      <c r="AM34" s="70"/>
      <c r="AN34" s="71"/>
      <c r="AO34" s="71"/>
      <c r="AP34" s="71"/>
      <c r="AQ34" s="71"/>
      <c r="AR34" s="71"/>
      <c r="AS34" s="71"/>
      <c r="AT34" s="72"/>
    </row>
    <row r="35" spans="1:46" ht="11.25" customHeight="1" x14ac:dyDescent="0.4">
      <c r="A35" s="85">
        <v>10</v>
      </c>
      <c r="B35" s="86"/>
      <c r="C35" s="89">
        <f>入力シート!B11</f>
        <v>0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1"/>
      <c r="Y35" s="70">
        <f>入力シート!C11</f>
        <v>0</v>
      </c>
      <c r="Z35" s="71"/>
      <c r="AA35" s="71"/>
      <c r="AB35" s="71"/>
      <c r="AC35" s="71"/>
      <c r="AD35" s="71"/>
      <c r="AE35" s="72"/>
      <c r="AF35" s="70">
        <f>入力シート!D11</f>
        <v>0</v>
      </c>
      <c r="AG35" s="71"/>
      <c r="AH35" s="71"/>
      <c r="AI35" s="71"/>
      <c r="AJ35" s="71"/>
      <c r="AK35" s="71"/>
      <c r="AL35" s="72"/>
      <c r="AM35" s="70">
        <f t="shared" ref="AM35" si="8">Y35*AF35</f>
        <v>0</v>
      </c>
      <c r="AN35" s="71"/>
      <c r="AO35" s="71"/>
      <c r="AP35" s="71"/>
      <c r="AQ35" s="71"/>
      <c r="AR35" s="71"/>
      <c r="AS35" s="71"/>
      <c r="AT35" s="72"/>
    </row>
    <row r="36" spans="1:46" ht="11.25" customHeight="1" x14ac:dyDescent="0.4">
      <c r="A36" s="87"/>
      <c r="B36" s="88"/>
      <c r="C36" s="89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1"/>
      <c r="Y36" s="70"/>
      <c r="Z36" s="71"/>
      <c r="AA36" s="71"/>
      <c r="AB36" s="71"/>
      <c r="AC36" s="71"/>
      <c r="AD36" s="71"/>
      <c r="AE36" s="72"/>
      <c r="AF36" s="70"/>
      <c r="AG36" s="71"/>
      <c r="AH36" s="71"/>
      <c r="AI36" s="71"/>
      <c r="AJ36" s="71"/>
      <c r="AK36" s="71"/>
      <c r="AL36" s="72"/>
      <c r="AM36" s="70"/>
      <c r="AN36" s="71"/>
      <c r="AO36" s="71"/>
      <c r="AP36" s="71"/>
      <c r="AQ36" s="71"/>
      <c r="AR36" s="71"/>
      <c r="AS36" s="71"/>
      <c r="AT36" s="72"/>
    </row>
    <row r="37" spans="1:46" ht="11.25" customHeight="1" x14ac:dyDescent="0.4">
      <c r="A37" s="85">
        <v>11</v>
      </c>
      <c r="B37" s="86"/>
      <c r="C37" s="89">
        <f>入力シート!B12</f>
        <v>0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1"/>
      <c r="Y37" s="70">
        <f>入力シート!C12</f>
        <v>0</v>
      </c>
      <c r="Z37" s="71"/>
      <c r="AA37" s="71"/>
      <c r="AB37" s="71"/>
      <c r="AC37" s="71"/>
      <c r="AD37" s="71"/>
      <c r="AE37" s="72"/>
      <c r="AF37" s="70">
        <f>入力シート!D12</f>
        <v>0</v>
      </c>
      <c r="AG37" s="71"/>
      <c r="AH37" s="71"/>
      <c r="AI37" s="71"/>
      <c r="AJ37" s="71"/>
      <c r="AK37" s="71"/>
      <c r="AL37" s="72"/>
      <c r="AM37" s="70">
        <f t="shared" ref="AM37" si="9">Y37*AF37</f>
        <v>0</v>
      </c>
      <c r="AN37" s="71"/>
      <c r="AO37" s="71"/>
      <c r="AP37" s="71"/>
      <c r="AQ37" s="71"/>
      <c r="AR37" s="71"/>
      <c r="AS37" s="71"/>
      <c r="AT37" s="72"/>
    </row>
    <row r="38" spans="1:46" ht="11.25" customHeight="1" x14ac:dyDescent="0.4">
      <c r="A38" s="87"/>
      <c r="B38" s="88"/>
      <c r="C38" s="89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1"/>
      <c r="Y38" s="70"/>
      <c r="Z38" s="71"/>
      <c r="AA38" s="71"/>
      <c r="AB38" s="71"/>
      <c r="AC38" s="71"/>
      <c r="AD38" s="71"/>
      <c r="AE38" s="72"/>
      <c r="AF38" s="70"/>
      <c r="AG38" s="71"/>
      <c r="AH38" s="71"/>
      <c r="AI38" s="71"/>
      <c r="AJ38" s="71"/>
      <c r="AK38" s="71"/>
      <c r="AL38" s="72"/>
      <c r="AM38" s="70"/>
      <c r="AN38" s="71"/>
      <c r="AO38" s="71"/>
      <c r="AP38" s="71"/>
      <c r="AQ38" s="71"/>
      <c r="AR38" s="71"/>
      <c r="AS38" s="71"/>
      <c r="AT38" s="72"/>
    </row>
    <row r="39" spans="1:46" ht="11.25" customHeight="1" x14ac:dyDescent="0.4">
      <c r="A39" s="85">
        <v>12</v>
      </c>
      <c r="B39" s="86"/>
      <c r="C39" s="89">
        <f>入力シート!B13</f>
        <v>0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1"/>
      <c r="Y39" s="70">
        <f>入力シート!C13</f>
        <v>0</v>
      </c>
      <c r="Z39" s="71"/>
      <c r="AA39" s="71"/>
      <c r="AB39" s="71"/>
      <c r="AC39" s="71"/>
      <c r="AD39" s="71"/>
      <c r="AE39" s="72"/>
      <c r="AF39" s="70">
        <f>入力シート!D13</f>
        <v>0</v>
      </c>
      <c r="AG39" s="71"/>
      <c r="AH39" s="71"/>
      <c r="AI39" s="71"/>
      <c r="AJ39" s="71"/>
      <c r="AK39" s="71"/>
      <c r="AL39" s="72"/>
      <c r="AM39" s="70">
        <f t="shared" ref="AM39" si="10">Y39*AF39</f>
        <v>0</v>
      </c>
      <c r="AN39" s="71"/>
      <c r="AO39" s="71"/>
      <c r="AP39" s="71"/>
      <c r="AQ39" s="71"/>
      <c r="AR39" s="71"/>
      <c r="AS39" s="71"/>
      <c r="AT39" s="72"/>
    </row>
    <row r="40" spans="1:46" ht="11.25" customHeight="1" x14ac:dyDescent="0.4">
      <c r="A40" s="87"/>
      <c r="B40" s="88"/>
      <c r="C40" s="89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1"/>
      <c r="Y40" s="70"/>
      <c r="Z40" s="71"/>
      <c r="AA40" s="71"/>
      <c r="AB40" s="71"/>
      <c r="AC40" s="71"/>
      <c r="AD40" s="71"/>
      <c r="AE40" s="72"/>
      <c r="AF40" s="70"/>
      <c r="AG40" s="71"/>
      <c r="AH40" s="71"/>
      <c r="AI40" s="71"/>
      <c r="AJ40" s="71"/>
      <c r="AK40" s="71"/>
      <c r="AL40" s="72"/>
      <c r="AM40" s="70"/>
      <c r="AN40" s="71"/>
      <c r="AO40" s="71"/>
      <c r="AP40" s="71"/>
      <c r="AQ40" s="71"/>
      <c r="AR40" s="71"/>
      <c r="AS40" s="71"/>
      <c r="AT40" s="72"/>
    </row>
    <row r="41" spans="1:46" ht="11.25" customHeight="1" x14ac:dyDescent="0.4">
      <c r="A41" s="85">
        <v>13</v>
      </c>
      <c r="B41" s="86"/>
      <c r="C41" s="89">
        <f>入力シート!B14</f>
        <v>0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1"/>
      <c r="Y41" s="70">
        <f>入力シート!C14</f>
        <v>0</v>
      </c>
      <c r="Z41" s="71"/>
      <c r="AA41" s="71"/>
      <c r="AB41" s="71"/>
      <c r="AC41" s="71"/>
      <c r="AD41" s="71"/>
      <c r="AE41" s="72"/>
      <c r="AF41" s="70">
        <f>入力シート!D14</f>
        <v>0</v>
      </c>
      <c r="AG41" s="71"/>
      <c r="AH41" s="71"/>
      <c r="AI41" s="71"/>
      <c r="AJ41" s="71"/>
      <c r="AK41" s="71"/>
      <c r="AL41" s="72"/>
      <c r="AM41" s="70">
        <f t="shared" ref="AM41" si="11">Y41*AF41</f>
        <v>0</v>
      </c>
      <c r="AN41" s="71"/>
      <c r="AO41" s="71"/>
      <c r="AP41" s="71"/>
      <c r="AQ41" s="71"/>
      <c r="AR41" s="71"/>
      <c r="AS41" s="71"/>
      <c r="AT41" s="72"/>
    </row>
    <row r="42" spans="1:46" ht="11.25" customHeight="1" x14ac:dyDescent="0.4">
      <c r="A42" s="87"/>
      <c r="B42" s="88"/>
      <c r="C42" s="89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1"/>
      <c r="Y42" s="70"/>
      <c r="Z42" s="71"/>
      <c r="AA42" s="71"/>
      <c r="AB42" s="71"/>
      <c r="AC42" s="71"/>
      <c r="AD42" s="71"/>
      <c r="AE42" s="72"/>
      <c r="AF42" s="70"/>
      <c r="AG42" s="71"/>
      <c r="AH42" s="71"/>
      <c r="AI42" s="71"/>
      <c r="AJ42" s="71"/>
      <c r="AK42" s="71"/>
      <c r="AL42" s="72"/>
      <c r="AM42" s="70"/>
      <c r="AN42" s="71"/>
      <c r="AO42" s="71"/>
      <c r="AP42" s="71"/>
      <c r="AQ42" s="71"/>
      <c r="AR42" s="71"/>
      <c r="AS42" s="71"/>
      <c r="AT42" s="72"/>
    </row>
    <row r="43" spans="1:46" ht="11.25" customHeight="1" x14ac:dyDescent="0.4">
      <c r="A43" s="85">
        <v>14</v>
      </c>
      <c r="B43" s="86"/>
      <c r="C43" s="89">
        <f>入力シート!B15</f>
        <v>0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1"/>
      <c r="Y43" s="70">
        <f>入力シート!C15</f>
        <v>0</v>
      </c>
      <c r="Z43" s="71"/>
      <c r="AA43" s="71"/>
      <c r="AB43" s="71"/>
      <c r="AC43" s="71"/>
      <c r="AD43" s="71"/>
      <c r="AE43" s="72"/>
      <c r="AF43" s="70">
        <f>入力シート!D15</f>
        <v>0</v>
      </c>
      <c r="AG43" s="71"/>
      <c r="AH43" s="71"/>
      <c r="AI43" s="71"/>
      <c r="AJ43" s="71"/>
      <c r="AK43" s="71"/>
      <c r="AL43" s="72"/>
      <c r="AM43" s="70">
        <f t="shared" ref="AM43" si="12">Y43*AF43</f>
        <v>0</v>
      </c>
      <c r="AN43" s="71"/>
      <c r="AO43" s="71"/>
      <c r="AP43" s="71"/>
      <c r="AQ43" s="71"/>
      <c r="AR43" s="71"/>
      <c r="AS43" s="71"/>
      <c r="AT43" s="72"/>
    </row>
    <row r="44" spans="1:46" ht="11.25" customHeight="1" x14ac:dyDescent="0.4">
      <c r="A44" s="87"/>
      <c r="B44" s="88"/>
      <c r="C44" s="89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1"/>
      <c r="Y44" s="70"/>
      <c r="Z44" s="71"/>
      <c r="AA44" s="71"/>
      <c r="AB44" s="71"/>
      <c r="AC44" s="71"/>
      <c r="AD44" s="71"/>
      <c r="AE44" s="72"/>
      <c r="AF44" s="70"/>
      <c r="AG44" s="71"/>
      <c r="AH44" s="71"/>
      <c r="AI44" s="71"/>
      <c r="AJ44" s="71"/>
      <c r="AK44" s="71"/>
      <c r="AL44" s="72"/>
      <c r="AM44" s="70"/>
      <c r="AN44" s="71"/>
      <c r="AO44" s="71"/>
      <c r="AP44" s="71"/>
      <c r="AQ44" s="71"/>
      <c r="AR44" s="71"/>
      <c r="AS44" s="71"/>
      <c r="AT44" s="72"/>
    </row>
    <row r="45" spans="1:46" ht="11.25" customHeight="1" x14ac:dyDescent="0.4">
      <c r="A45" s="85">
        <v>15</v>
      </c>
      <c r="B45" s="86"/>
      <c r="C45" s="89">
        <f>入力シート!B16</f>
        <v>0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1"/>
      <c r="Y45" s="70">
        <f>入力シート!C16</f>
        <v>0</v>
      </c>
      <c r="Z45" s="71"/>
      <c r="AA45" s="71"/>
      <c r="AB45" s="71"/>
      <c r="AC45" s="71"/>
      <c r="AD45" s="71"/>
      <c r="AE45" s="72"/>
      <c r="AF45" s="70">
        <f>入力シート!D16</f>
        <v>0</v>
      </c>
      <c r="AG45" s="71"/>
      <c r="AH45" s="71"/>
      <c r="AI45" s="71"/>
      <c r="AJ45" s="71"/>
      <c r="AK45" s="71"/>
      <c r="AL45" s="72"/>
      <c r="AM45" s="70">
        <f t="shared" ref="AM45" si="13">Y45*AF45</f>
        <v>0</v>
      </c>
      <c r="AN45" s="71"/>
      <c r="AO45" s="71"/>
      <c r="AP45" s="71"/>
      <c r="AQ45" s="71"/>
      <c r="AR45" s="71"/>
      <c r="AS45" s="71"/>
      <c r="AT45" s="72"/>
    </row>
    <row r="46" spans="1:46" ht="11.25" customHeight="1" x14ac:dyDescent="0.4">
      <c r="A46" s="87"/>
      <c r="B46" s="88"/>
      <c r="C46" s="89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1"/>
      <c r="Y46" s="70"/>
      <c r="Z46" s="71"/>
      <c r="AA46" s="71"/>
      <c r="AB46" s="71"/>
      <c r="AC46" s="71"/>
      <c r="AD46" s="71"/>
      <c r="AE46" s="72"/>
      <c r="AF46" s="70"/>
      <c r="AG46" s="71"/>
      <c r="AH46" s="71"/>
      <c r="AI46" s="71"/>
      <c r="AJ46" s="71"/>
      <c r="AK46" s="71"/>
      <c r="AL46" s="72"/>
      <c r="AM46" s="70"/>
      <c r="AN46" s="71"/>
      <c r="AO46" s="71"/>
      <c r="AP46" s="71"/>
      <c r="AQ46" s="71"/>
      <c r="AR46" s="71"/>
      <c r="AS46" s="71"/>
      <c r="AT46" s="72"/>
    </row>
    <row r="47" spans="1:46" ht="11.25" customHeight="1" x14ac:dyDescent="0.4">
      <c r="A47" s="85">
        <v>16</v>
      </c>
      <c r="B47" s="86"/>
      <c r="C47" s="89">
        <f>入力シート!B17</f>
        <v>0</v>
      </c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1"/>
      <c r="Y47" s="70">
        <f>入力シート!C17</f>
        <v>0</v>
      </c>
      <c r="Z47" s="71"/>
      <c r="AA47" s="71"/>
      <c r="AB47" s="71"/>
      <c r="AC47" s="71"/>
      <c r="AD47" s="71"/>
      <c r="AE47" s="72"/>
      <c r="AF47" s="70">
        <f>入力シート!D17</f>
        <v>0</v>
      </c>
      <c r="AG47" s="71"/>
      <c r="AH47" s="71"/>
      <c r="AI47" s="71"/>
      <c r="AJ47" s="71"/>
      <c r="AK47" s="71"/>
      <c r="AL47" s="72"/>
      <c r="AM47" s="70">
        <f t="shared" ref="AM47" si="14">Y47*AF47</f>
        <v>0</v>
      </c>
      <c r="AN47" s="71"/>
      <c r="AO47" s="71"/>
      <c r="AP47" s="71"/>
      <c r="AQ47" s="71"/>
      <c r="AR47" s="71"/>
      <c r="AS47" s="71"/>
      <c r="AT47" s="72"/>
    </row>
    <row r="48" spans="1:46" ht="11.25" customHeight="1" x14ac:dyDescent="0.4">
      <c r="A48" s="87"/>
      <c r="B48" s="88"/>
      <c r="C48" s="89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1"/>
      <c r="Y48" s="70"/>
      <c r="Z48" s="71"/>
      <c r="AA48" s="71"/>
      <c r="AB48" s="71"/>
      <c r="AC48" s="71"/>
      <c r="AD48" s="71"/>
      <c r="AE48" s="72"/>
      <c r="AF48" s="70"/>
      <c r="AG48" s="71"/>
      <c r="AH48" s="71"/>
      <c r="AI48" s="71"/>
      <c r="AJ48" s="71"/>
      <c r="AK48" s="71"/>
      <c r="AL48" s="72"/>
      <c r="AM48" s="70"/>
      <c r="AN48" s="71"/>
      <c r="AO48" s="71"/>
      <c r="AP48" s="71"/>
      <c r="AQ48" s="71"/>
      <c r="AR48" s="71"/>
      <c r="AS48" s="71"/>
      <c r="AT48" s="72"/>
    </row>
    <row r="49" spans="1:46" ht="11.25" customHeight="1" x14ac:dyDescent="0.4">
      <c r="A49" s="85">
        <v>17</v>
      </c>
      <c r="B49" s="86"/>
      <c r="C49" s="89">
        <f>入力シート!B18</f>
        <v>0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1"/>
      <c r="Y49" s="70">
        <f>入力シート!C18</f>
        <v>0</v>
      </c>
      <c r="Z49" s="71"/>
      <c r="AA49" s="71"/>
      <c r="AB49" s="71"/>
      <c r="AC49" s="71"/>
      <c r="AD49" s="71"/>
      <c r="AE49" s="72"/>
      <c r="AF49" s="70">
        <f>入力シート!D18</f>
        <v>0</v>
      </c>
      <c r="AG49" s="71"/>
      <c r="AH49" s="71"/>
      <c r="AI49" s="71"/>
      <c r="AJ49" s="71"/>
      <c r="AK49" s="71"/>
      <c r="AL49" s="72"/>
      <c r="AM49" s="70">
        <f t="shared" ref="AM49" si="15">Y49*AF49</f>
        <v>0</v>
      </c>
      <c r="AN49" s="71"/>
      <c r="AO49" s="71"/>
      <c r="AP49" s="71"/>
      <c r="AQ49" s="71"/>
      <c r="AR49" s="71"/>
      <c r="AS49" s="71"/>
      <c r="AT49" s="72"/>
    </row>
    <row r="50" spans="1:46" ht="11.25" customHeight="1" x14ac:dyDescent="0.4">
      <c r="A50" s="87"/>
      <c r="B50" s="88"/>
      <c r="C50" s="89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1"/>
      <c r="Y50" s="70"/>
      <c r="Z50" s="71"/>
      <c r="AA50" s="71"/>
      <c r="AB50" s="71"/>
      <c r="AC50" s="71"/>
      <c r="AD50" s="71"/>
      <c r="AE50" s="72"/>
      <c r="AF50" s="70"/>
      <c r="AG50" s="71"/>
      <c r="AH50" s="71"/>
      <c r="AI50" s="71"/>
      <c r="AJ50" s="71"/>
      <c r="AK50" s="71"/>
      <c r="AL50" s="72"/>
      <c r="AM50" s="70"/>
      <c r="AN50" s="71"/>
      <c r="AO50" s="71"/>
      <c r="AP50" s="71"/>
      <c r="AQ50" s="71"/>
      <c r="AR50" s="71"/>
      <c r="AS50" s="71"/>
      <c r="AT50" s="72"/>
    </row>
    <row r="51" spans="1:46" ht="11.25" customHeight="1" x14ac:dyDescent="0.4">
      <c r="A51" s="85">
        <v>18</v>
      </c>
      <c r="B51" s="86"/>
      <c r="C51" s="89">
        <f>入力シート!B19</f>
        <v>0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1"/>
      <c r="Y51" s="70">
        <f>入力シート!C19</f>
        <v>0</v>
      </c>
      <c r="Z51" s="71"/>
      <c r="AA51" s="71"/>
      <c r="AB51" s="71"/>
      <c r="AC51" s="71"/>
      <c r="AD51" s="71"/>
      <c r="AE51" s="72"/>
      <c r="AF51" s="70">
        <f>入力シート!D19</f>
        <v>0</v>
      </c>
      <c r="AG51" s="71"/>
      <c r="AH51" s="71"/>
      <c r="AI51" s="71"/>
      <c r="AJ51" s="71"/>
      <c r="AK51" s="71"/>
      <c r="AL51" s="72"/>
      <c r="AM51" s="70">
        <f t="shared" ref="AM51" si="16">Y51*AF51</f>
        <v>0</v>
      </c>
      <c r="AN51" s="71"/>
      <c r="AO51" s="71"/>
      <c r="AP51" s="71"/>
      <c r="AQ51" s="71"/>
      <c r="AR51" s="71"/>
      <c r="AS51" s="71"/>
      <c r="AT51" s="72"/>
    </row>
    <row r="52" spans="1:46" ht="11.25" customHeight="1" x14ac:dyDescent="0.4">
      <c r="A52" s="87"/>
      <c r="B52" s="88"/>
      <c r="C52" s="89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1"/>
      <c r="Y52" s="70"/>
      <c r="Z52" s="71"/>
      <c r="AA52" s="71"/>
      <c r="AB52" s="71"/>
      <c r="AC52" s="71"/>
      <c r="AD52" s="71"/>
      <c r="AE52" s="72"/>
      <c r="AF52" s="70"/>
      <c r="AG52" s="71"/>
      <c r="AH52" s="71"/>
      <c r="AI52" s="71"/>
      <c r="AJ52" s="71"/>
      <c r="AK52" s="71"/>
      <c r="AL52" s="72"/>
      <c r="AM52" s="70"/>
      <c r="AN52" s="71"/>
      <c r="AO52" s="71"/>
      <c r="AP52" s="71"/>
      <c r="AQ52" s="71"/>
      <c r="AR52" s="71"/>
      <c r="AS52" s="71"/>
      <c r="AT52" s="72"/>
    </row>
    <row r="53" spans="1:46" ht="11.25" customHeight="1" x14ac:dyDescent="0.4">
      <c r="A53" s="85">
        <v>19</v>
      </c>
      <c r="B53" s="86"/>
      <c r="C53" s="89">
        <f>入力シート!B20</f>
        <v>0</v>
      </c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1"/>
      <c r="Y53" s="70">
        <f>入力シート!C20</f>
        <v>0</v>
      </c>
      <c r="Z53" s="71"/>
      <c r="AA53" s="71"/>
      <c r="AB53" s="71"/>
      <c r="AC53" s="71"/>
      <c r="AD53" s="71"/>
      <c r="AE53" s="72"/>
      <c r="AF53" s="70">
        <f>入力シート!D20</f>
        <v>0</v>
      </c>
      <c r="AG53" s="71"/>
      <c r="AH53" s="71"/>
      <c r="AI53" s="71"/>
      <c r="AJ53" s="71"/>
      <c r="AK53" s="71"/>
      <c r="AL53" s="72"/>
      <c r="AM53" s="70">
        <f t="shared" ref="AM53" si="17">Y53*AF53</f>
        <v>0</v>
      </c>
      <c r="AN53" s="71"/>
      <c r="AO53" s="71"/>
      <c r="AP53" s="71"/>
      <c r="AQ53" s="71"/>
      <c r="AR53" s="71"/>
      <c r="AS53" s="71"/>
      <c r="AT53" s="72"/>
    </row>
    <row r="54" spans="1:46" ht="11.25" customHeight="1" x14ac:dyDescent="0.4">
      <c r="A54" s="87"/>
      <c r="B54" s="88"/>
      <c r="C54" s="89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1"/>
      <c r="Y54" s="70"/>
      <c r="Z54" s="71"/>
      <c r="AA54" s="71"/>
      <c r="AB54" s="71"/>
      <c r="AC54" s="71"/>
      <c r="AD54" s="71"/>
      <c r="AE54" s="72"/>
      <c r="AF54" s="70"/>
      <c r="AG54" s="71"/>
      <c r="AH54" s="71"/>
      <c r="AI54" s="71"/>
      <c r="AJ54" s="71"/>
      <c r="AK54" s="71"/>
      <c r="AL54" s="72"/>
      <c r="AM54" s="70"/>
      <c r="AN54" s="71"/>
      <c r="AO54" s="71"/>
      <c r="AP54" s="71"/>
      <c r="AQ54" s="71"/>
      <c r="AR54" s="71"/>
      <c r="AS54" s="71"/>
      <c r="AT54" s="72"/>
    </row>
    <row r="55" spans="1:46" ht="11.25" customHeight="1" x14ac:dyDescent="0.4">
      <c r="A55" s="85">
        <v>20</v>
      </c>
      <c r="B55" s="86"/>
      <c r="C55" s="89">
        <f>入力シート!B21</f>
        <v>0</v>
      </c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1"/>
      <c r="Y55" s="70">
        <f>入力シート!C21</f>
        <v>0</v>
      </c>
      <c r="Z55" s="71"/>
      <c r="AA55" s="71"/>
      <c r="AB55" s="71"/>
      <c r="AC55" s="71"/>
      <c r="AD55" s="71"/>
      <c r="AE55" s="72"/>
      <c r="AF55" s="70">
        <f>入力シート!D21</f>
        <v>0</v>
      </c>
      <c r="AG55" s="71"/>
      <c r="AH55" s="71"/>
      <c r="AI55" s="71"/>
      <c r="AJ55" s="71"/>
      <c r="AK55" s="71"/>
      <c r="AL55" s="72"/>
      <c r="AM55" s="70">
        <f t="shared" ref="AM55" si="18">Y55*AF55</f>
        <v>0</v>
      </c>
      <c r="AN55" s="71"/>
      <c r="AO55" s="71"/>
      <c r="AP55" s="71"/>
      <c r="AQ55" s="71"/>
      <c r="AR55" s="71"/>
      <c r="AS55" s="71"/>
      <c r="AT55" s="72"/>
    </row>
    <row r="56" spans="1:46" ht="11.25" customHeight="1" x14ac:dyDescent="0.4">
      <c r="A56" s="97"/>
      <c r="B56" s="98"/>
      <c r="C56" s="114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6"/>
      <c r="Y56" s="73"/>
      <c r="Z56" s="74"/>
      <c r="AA56" s="74"/>
      <c r="AB56" s="74"/>
      <c r="AC56" s="74"/>
      <c r="AD56" s="74"/>
      <c r="AE56" s="75"/>
      <c r="AF56" s="73"/>
      <c r="AG56" s="74"/>
      <c r="AH56" s="74"/>
      <c r="AI56" s="74"/>
      <c r="AJ56" s="74"/>
      <c r="AK56" s="74"/>
      <c r="AL56" s="75"/>
      <c r="AM56" s="73"/>
      <c r="AN56" s="74"/>
      <c r="AO56" s="74"/>
      <c r="AP56" s="74"/>
      <c r="AQ56" s="74"/>
      <c r="AR56" s="74"/>
      <c r="AS56" s="74"/>
      <c r="AT56" s="75"/>
    </row>
    <row r="57" spans="1:46" ht="11.25" customHeight="1" x14ac:dyDescent="0.4">
      <c r="A57" s="140" t="s">
        <v>23</v>
      </c>
      <c r="B57" s="141"/>
      <c r="C57" s="141"/>
      <c r="D57" s="141"/>
      <c r="E57" s="141"/>
      <c r="F57" s="141"/>
      <c r="G57" s="141"/>
      <c r="H57" s="141"/>
      <c r="I57" s="141" t="s">
        <v>37</v>
      </c>
      <c r="J57" s="141"/>
      <c r="K57" s="141"/>
      <c r="L57" s="141"/>
      <c r="M57" s="141"/>
      <c r="N57" s="141"/>
      <c r="O57" s="141"/>
      <c r="P57" s="141"/>
      <c r="Q57" s="142" t="s">
        <v>18</v>
      </c>
      <c r="R57" s="143"/>
      <c r="S57" s="143"/>
      <c r="T57" s="143"/>
      <c r="U57" s="143"/>
      <c r="V57" s="143"/>
      <c r="W57" s="143"/>
      <c r="X57" s="144"/>
      <c r="Y57" s="79" t="s">
        <v>5</v>
      </c>
      <c r="Z57" s="80"/>
      <c r="AA57" s="80"/>
      <c r="AB57" s="80"/>
      <c r="AC57" s="80"/>
      <c r="AD57" s="80"/>
      <c r="AE57" s="81"/>
      <c r="AF57" s="76">
        <f>入力シート!E22</f>
        <v>0</v>
      </c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8"/>
    </row>
    <row r="58" spans="1:46" ht="11.25" customHeight="1" x14ac:dyDescent="0.4">
      <c r="A58" s="136">
        <f>入力シート!H6</f>
        <v>0</v>
      </c>
      <c r="B58" s="95"/>
      <c r="C58" s="95"/>
      <c r="D58" s="95"/>
      <c r="E58" s="95"/>
      <c r="F58" s="95"/>
      <c r="G58" s="95"/>
      <c r="H58" s="95"/>
      <c r="I58" s="95">
        <f>入力シート!H7</f>
        <v>0</v>
      </c>
      <c r="J58" s="95"/>
      <c r="K58" s="95"/>
      <c r="L58" s="95"/>
      <c r="M58" s="95"/>
      <c r="N58" s="95"/>
      <c r="O58" s="95"/>
      <c r="P58" s="95"/>
      <c r="Q58" s="99">
        <f>入力シート!H8</f>
        <v>0</v>
      </c>
      <c r="R58" s="100"/>
      <c r="S58" s="100"/>
      <c r="T58" s="100"/>
      <c r="U58" s="100"/>
      <c r="V58" s="100"/>
      <c r="W58" s="100"/>
      <c r="X58" s="101"/>
      <c r="Y58" s="82"/>
      <c r="Z58" s="83"/>
      <c r="AA58" s="83"/>
      <c r="AB58" s="83"/>
      <c r="AC58" s="83"/>
      <c r="AD58" s="83"/>
      <c r="AE58" s="84"/>
      <c r="AF58" s="66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5"/>
    </row>
    <row r="59" spans="1:46" ht="11.25" customHeight="1" x14ac:dyDescent="0.4">
      <c r="A59" s="137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102"/>
      <c r="R59" s="103"/>
      <c r="S59" s="103"/>
      <c r="T59" s="103"/>
      <c r="U59" s="103"/>
      <c r="V59" s="103"/>
      <c r="W59" s="103"/>
      <c r="X59" s="104"/>
      <c r="Y59" s="82"/>
      <c r="Z59" s="83"/>
      <c r="AA59" s="83"/>
      <c r="AB59" s="83"/>
      <c r="AC59" s="83"/>
      <c r="AD59" s="83"/>
      <c r="AE59" s="84"/>
      <c r="AF59" s="66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5"/>
    </row>
    <row r="60" spans="1:46" ht="11.25" customHeight="1" thickBot="1" x14ac:dyDescent="0.4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82" t="s">
        <v>6</v>
      </c>
      <c r="Z60" s="83"/>
      <c r="AA60" s="83"/>
      <c r="AB60" s="83"/>
      <c r="AC60" s="83"/>
      <c r="AD60" s="83"/>
      <c r="AE60" s="84"/>
      <c r="AF60" s="63">
        <f>入力シート!E23</f>
        <v>0</v>
      </c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5"/>
    </row>
    <row r="61" spans="1:46" ht="11.25" customHeight="1" x14ac:dyDescent="0.4">
      <c r="A61" s="181" t="s">
        <v>12</v>
      </c>
      <c r="B61" s="182"/>
      <c r="C61" s="182"/>
      <c r="D61" s="182"/>
      <c r="E61" s="182"/>
      <c r="F61" s="182"/>
      <c r="G61" s="182"/>
      <c r="H61" s="183"/>
      <c r="I61" s="190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2"/>
      <c r="X61" s="10"/>
      <c r="Y61" s="82"/>
      <c r="Z61" s="83"/>
      <c r="AA61" s="83"/>
      <c r="AB61" s="83"/>
      <c r="AC61" s="83"/>
      <c r="AD61" s="83"/>
      <c r="AE61" s="84"/>
      <c r="AF61" s="66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5"/>
    </row>
    <row r="62" spans="1:46" ht="11.25" customHeight="1" x14ac:dyDescent="0.4">
      <c r="A62" s="184"/>
      <c r="B62" s="185"/>
      <c r="C62" s="185"/>
      <c r="D62" s="185"/>
      <c r="E62" s="185"/>
      <c r="F62" s="185"/>
      <c r="G62" s="185"/>
      <c r="H62" s="186"/>
      <c r="I62" s="193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5"/>
      <c r="X62" s="10"/>
      <c r="Y62" s="82"/>
      <c r="Z62" s="83"/>
      <c r="AA62" s="83"/>
      <c r="AB62" s="83"/>
      <c r="AC62" s="83"/>
      <c r="AD62" s="83"/>
      <c r="AE62" s="84"/>
      <c r="AF62" s="66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5"/>
    </row>
    <row r="63" spans="1:46" ht="11.25" customHeight="1" x14ac:dyDescent="0.4">
      <c r="A63" s="184" t="s">
        <v>13</v>
      </c>
      <c r="B63" s="185"/>
      <c r="C63" s="185"/>
      <c r="D63" s="185"/>
      <c r="E63" s="185"/>
      <c r="F63" s="185"/>
      <c r="G63" s="185"/>
      <c r="H63" s="186"/>
      <c r="I63" s="196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8"/>
      <c r="X63" s="10"/>
      <c r="Y63" s="82" t="s">
        <v>7</v>
      </c>
      <c r="Z63" s="83"/>
      <c r="AA63" s="83"/>
      <c r="AB63" s="83"/>
      <c r="AC63" s="83"/>
      <c r="AD63" s="83"/>
      <c r="AE63" s="84"/>
      <c r="AF63" s="63">
        <f>入力シート!E24</f>
        <v>0</v>
      </c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5"/>
    </row>
    <row r="64" spans="1:46" ht="11.25" customHeight="1" x14ac:dyDescent="0.4">
      <c r="A64" s="184"/>
      <c r="B64" s="185"/>
      <c r="C64" s="185"/>
      <c r="D64" s="185"/>
      <c r="E64" s="185"/>
      <c r="F64" s="185"/>
      <c r="G64" s="185"/>
      <c r="H64" s="186"/>
      <c r="I64" s="193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5"/>
      <c r="X64" s="10"/>
      <c r="Y64" s="82"/>
      <c r="Z64" s="83"/>
      <c r="AA64" s="83"/>
      <c r="AB64" s="83"/>
      <c r="AC64" s="83"/>
      <c r="AD64" s="83"/>
      <c r="AE64" s="84"/>
      <c r="AF64" s="66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5"/>
    </row>
    <row r="65" spans="1:46" ht="11.25" customHeight="1" x14ac:dyDescent="0.4">
      <c r="A65" s="184" t="s">
        <v>15</v>
      </c>
      <c r="B65" s="185"/>
      <c r="C65" s="185"/>
      <c r="D65" s="185"/>
      <c r="E65" s="185"/>
      <c r="F65" s="185"/>
      <c r="G65" s="185"/>
      <c r="H65" s="186"/>
      <c r="I65" s="196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8"/>
      <c r="X65" s="10"/>
      <c r="Y65" s="92"/>
      <c r="Z65" s="93"/>
      <c r="AA65" s="93"/>
      <c r="AB65" s="93"/>
      <c r="AC65" s="93"/>
      <c r="AD65" s="93"/>
      <c r="AE65" s="94"/>
      <c r="AF65" s="67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9"/>
    </row>
    <row r="66" spans="1:46" ht="11.25" customHeight="1" thickBot="1" x14ac:dyDescent="0.45">
      <c r="A66" s="187"/>
      <c r="B66" s="188"/>
      <c r="C66" s="188"/>
      <c r="D66" s="188"/>
      <c r="E66" s="188"/>
      <c r="F66" s="188"/>
      <c r="G66" s="188"/>
      <c r="H66" s="189"/>
      <c r="I66" s="199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200"/>
      <c r="X66" s="18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</row>
    <row r="67" spans="1:46" ht="11.25" customHeight="1" x14ac:dyDescent="0.4">
      <c r="A67" s="150" t="s">
        <v>8</v>
      </c>
      <c r="B67" s="146"/>
      <c r="C67" s="146"/>
      <c r="D67" s="146"/>
      <c r="E67" s="146" t="s">
        <v>9</v>
      </c>
      <c r="F67" s="146"/>
      <c r="G67" s="146"/>
      <c r="H67" s="146"/>
      <c r="I67" s="146" t="s">
        <v>10</v>
      </c>
      <c r="J67" s="146"/>
      <c r="K67" s="146"/>
      <c r="L67" s="173"/>
      <c r="M67" s="20"/>
      <c r="N67" s="21"/>
      <c r="O67" s="145" t="s">
        <v>16</v>
      </c>
      <c r="P67" s="146"/>
      <c r="Q67" s="146"/>
      <c r="R67" s="146"/>
      <c r="S67" s="117" t="s">
        <v>56</v>
      </c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9"/>
      <c r="AJ67" s="132" t="s">
        <v>17</v>
      </c>
      <c r="AK67" s="132"/>
      <c r="AL67" s="132"/>
      <c r="AM67" s="132"/>
      <c r="AN67" s="132"/>
      <c r="AO67" s="132"/>
      <c r="AP67" s="132"/>
      <c r="AQ67" s="132" t="s">
        <v>11</v>
      </c>
      <c r="AR67" s="132"/>
      <c r="AS67" s="132"/>
      <c r="AT67" s="133"/>
    </row>
    <row r="68" spans="1:46" ht="11.25" customHeight="1" x14ac:dyDescent="0.4">
      <c r="A68" s="105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11"/>
      <c r="M68" s="6"/>
      <c r="N68" s="7"/>
      <c r="O68" s="147"/>
      <c r="P68" s="106"/>
      <c r="Q68" s="106"/>
      <c r="R68" s="106"/>
      <c r="S68" s="120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2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29"/>
    </row>
    <row r="69" spans="1:46" ht="11.25" customHeight="1" x14ac:dyDescent="0.4">
      <c r="A69" s="107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12"/>
      <c r="M69" s="6"/>
      <c r="N69" s="7"/>
      <c r="O69" s="148"/>
      <c r="P69" s="108"/>
      <c r="Q69" s="108"/>
      <c r="R69" s="108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5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30"/>
    </row>
    <row r="70" spans="1:46" ht="11.25" customHeight="1" x14ac:dyDescent="0.4">
      <c r="A70" s="107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12"/>
      <c r="M70" s="6"/>
      <c r="N70" s="7"/>
      <c r="O70" s="148"/>
      <c r="P70" s="108"/>
      <c r="Q70" s="108"/>
      <c r="R70" s="108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5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30"/>
    </row>
    <row r="71" spans="1:46" ht="11.25" customHeight="1" thickBot="1" x14ac:dyDescent="0.45">
      <c r="A71" s="109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3"/>
      <c r="M71" s="8"/>
      <c r="N71" s="9"/>
      <c r="O71" s="149"/>
      <c r="P71" s="110"/>
      <c r="Q71" s="110"/>
      <c r="R71" s="110"/>
      <c r="S71" s="126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8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31"/>
    </row>
  </sheetData>
  <sheetProtection selectLockedCells="1" selectUnlockedCells="1"/>
  <mergeCells count="157">
    <mergeCell ref="Y13:AC14"/>
    <mergeCell ref="AD13:AT14"/>
    <mergeCell ref="A61:H62"/>
    <mergeCell ref="A63:H64"/>
    <mergeCell ref="A65:H66"/>
    <mergeCell ref="I61:W62"/>
    <mergeCell ref="I63:W64"/>
    <mergeCell ref="I65:W66"/>
    <mergeCell ref="AM27:AT28"/>
    <mergeCell ref="AM15:AT16"/>
    <mergeCell ref="Y19:AE20"/>
    <mergeCell ref="AF19:AL20"/>
    <mergeCell ref="Y15:AE16"/>
    <mergeCell ref="AF15:AL16"/>
    <mergeCell ref="Y23:AE24"/>
    <mergeCell ref="AF23:AL24"/>
    <mergeCell ref="AM23:AT24"/>
    <mergeCell ref="Y25:AE26"/>
    <mergeCell ref="AF25:AL26"/>
    <mergeCell ref="AM25:AT26"/>
    <mergeCell ref="AM19:AT20"/>
    <mergeCell ref="Y35:AE36"/>
    <mergeCell ref="AF35:AL36"/>
    <mergeCell ref="A15:B16"/>
    <mergeCell ref="C15:X16"/>
    <mergeCell ref="A17:B18"/>
    <mergeCell ref="C17:X18"/>
    <mergeCell ref="A19:B20"/>
    <mergeCell ref="C19:X20"/>
    <mergeCell ref="AJ67:AP67"/>
    <mergeCell ref="I67:L67"/>
    <mergeCell ref="Y17:AE18"/>
    <mergeCell ref="AF17:AL18"/>
    <mergeCell ref="AM17:AT18"/>
    <mergeCell ref="Y27:AE28"/>
    <mergeCell ref="AF27:AL28"/>
    <mergeCell ref="AM35:AT36"/>
    <mergeCell ref="Y37:AE38"/>
    <mergeCell ref="AF37:AL38"/>
    <mergeCell ref="AM37:AT38"/>
    <mergeCell ref="Y21:AE22"/>
    <mergeCell ref="AF21:AL22"/>
    <mergeCell ref="AM21:AT22"/>
    <mergeCell ref="Y33:AE34"/>
    <mergeCell ref="AF33:AL34"/>
    <mergeCell ref="AM33:AT34"/>
    <mergeCell ref="Y31:AE32"/>
    <mergeCell ref="AF31:AL32"/>
    <mergeCell ref="AP11:AT12"/>
    <mergeCell ref="AK2:AT3"/>
    <mergeCell ref="K1:AI4"/>
    <mergeCell ref="Y5:AA7"/>
    <mergeCell ref="AP5:AT7"/>
    <mergeCell ref="AB11:AO12"/>
    <mergeCell ref="AB8:AO10"/>
    <mergeCell ref="AB5:AO7"/>
    <mergeCell ref="Y8:AA10"/>
    <mergeCell ref="AJ68:AP71"/>
    <mergeCell ref="S67:AI67"/>
    <mergeCell ref="S68:AI71"/>
    <mergeCell ref="AQ68:AT71"/>
    <mergeCell ref="AQ67:AT67"/>
    <mergeCell ref="Y11:AA12"/>
    <mergeCell ref="A58:H59"/>
    <mergeCell ref="A6:T8"/>
    <mergeCell ref="A11:E12"/>
    <mergeCell ref="A13:E14"/>
    <mergeCell ref="A57:H57"/>
    <mergeCell ref="I57:P57"/>
    <mergeCell ref="Q57:X57"/>
    <mergeCell ref="O67:R67"/>
    <mergeCell ref="O68:R71"/>
    <mergeCell ref="A21:B22"/>
    <mergeCell ref="C21:X22"/>
    <mergeCell ref="A23:B24"/>
    <mergeCell ref="C23:X24"/>
    <mergeCell ref="A25:B26"/>
    <mergeCell ref="C25:X26"/>
    <mergeCell ref="E67:H67"/>
    <mergeCell ref="A67:D67"/>
    <mergeCell ref="AP8:AT10"/>
    <mergeCell ref="A68:D71"/>
    <mergeCell ref="E68:H71"/>
    <mergeCell ref="I68:L71"/>
    <mergeCell ref="A27:B28"/>
    <mergeCell ref="C27:X28"/>
    <mergeCell ref="A29:B30"/>
    <mergeCell ref="C29:X30"/>
    <mergeCell ref="A31:B32"/>
    <mergeCell ref="C31:X32"/>
    <mergeCell ref="A33:B34"/>
    <mergeCell ref="C33:X34"/>
    <mergeCell ref="A35:B36"/>
    <mergeCell ref="C35:X36"/>
    <mergeCell ref="A37:B38"/>
    <mergeCell ref="C37:X38"/>
    <mergeCell ref="A39:B40"/>
    <mergeCell ref="C39:X40"/>
    <mergeCell ref="A41:B42"/>
    <mergeCell ref="C41:X42"/>
    <mergeCell ref="A43:B44"/>
    <mergeCell ref="C43:X44"/>
    <mergeCell ref="A45:B46"/>
    <mergeCell ref="C55:X56"/>
    <mergeCell ref="C45:X46"/>
    <mergeCell ref="AM31:AT32"/>
    <mergeCell ref="Y29:AE30"/>
    <mergeCell ref="AF29:AL30"/>
    <mergeCell ref="AM29:AT30"/>
    <mergeCell ref="Y43:AE44"/>
    <mergeCell ref="AF43:AL44"/>
    <mergeCell ref="AM43:AT44"/>
    <mergeCell ref="Y45:AE46"/>
    <mergeCell ref="AF45:AL46"/>
    <mergeCell ref="AM45:AT46"/>
    <mergeCell ref="Y39:AE40"/>
    <mergeCell ref="AF39:AL40"/>
    <mergeCell ref="AM39:AT40"/>
    <mergeCell ref="Y41:AE42"/>
    <mergeCell ref="AF41:AL42"/>
    <mergeCell ref="AM41:AT42"/>
    <mergeCell ref="Y51:AE52"/>
    <mergeCell ref="AF51:AL52"/>
    <mergeCell ref="AM51:AT52"/>
    <mergeCell ref="Y53:AE54"/>
    <mergeCell ref="AF53:AL54"/>
    <mergeCell ref="AM53:AT54"/>
    <mergeCell ref="Y47:AE48"/>
    <mergeCell ref="AF47:AL48"/>
    <mergeCell ref="AM47:AT48"/>
    <mergeCell ref="Y49:AE50"/>
    <mergeCell ref="AF49:AL50"/>
    <mergeCell ref="AM49:AT50"/>
    <mergeCell ref="A2:C3"/>
    <mergeCell ref="D2:I3"/>
    <mergeCell ref="F11:X12"/>
    <mergeCell ref="F13:X14"/>
    <mergeCell ref="AF63:AT65"/>
    <mergeCell ref="Y55:AE56"/>
    <mergeCell ref="AF55:AL56"/>
    <mergeCell ref="AM55:AT56"/>
    <mergeCell ref="AF57:AT59"/>
    <mergeCell ref="AF60:AT62"/>
    <mergeCell ref="Y57:AE59"/>
    <mergeCell ref="Y60:AE62"/>
    <mergeCell ref="A47:B48"/>
    <mergeCell ref="C47:X48"/>
    <mergeCell ref="A49:B50"/>
    <mergeCell ref="C49:X50"/>
    <mergeCell ref="A51:B52"/>
    <mergeCell ref="C51:X52"/>
    <mergeCell ref="A53:B54"/>
    <mergeCell ref="C53:X54"/>
    <mergeCell ref="Y63:AE65"/>
    <mergeCell ref="I58:P59"/>
    <mergeCell ref="A55:B56"/>
    <mergeCell ref="Q58:X59"/>
  </mergeCells>
  <phoneticPr fontId="1"/>
  <conditionalFormatting sqref="C17:AT56">
    <cfRule type="cellIs" dxfId="2" priority="3" operator="equal">
      <formula>0</formula>
    </cfRule>
  </conditionalFormatting>
  <conditionalFormatting sqref="AF57:AT65">
    <cfRule type="cellIs" dxfId="1" priority="2" operator="equal">
      <formula>0</formula>
    </cfRule>
  </conditionalFormatting>
  <conditionalFormatting sqref="D2:I3 F11:X14 AB5:AO12">
    <cfRule type="cellIs" dxfId="0" priority="1" operator="equal">
      <formula>0</formula>
    </cfRule>
  </conditionalFormatting>
  <pageMargins left="0.39370078740157483" right="0.39370078740157483" top="0.59055118110236215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入力シート</vt:lpstr>
      <vt:lpstr>納品・請求内訳書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工務部購買課</dc:creator>
  <cp:lastModifiedBy>soumu327</cp:lastModifiedBy>
  <cp:lastPrinted>2022-08-05T08:58:24Z</cp:lastPrinted>
  <dcterms:created xsi:type="dcterms:W3CDTF">2022-06-21T07:12:48Z</dcterms:created>
  <dcterms:modified xsi:type="dcterms:W3CDTF">2022-08-30T02:56:15Z</dcterms:modified>
</cp:coreProperties>
</file>